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heckCompatibility="1"/>
  <mc:AlternateContent xmlns:mc="http://schemas.openxmlformats.org/markup-compatibility/2006">
    <mc:Choice Requires="x15">
      <x15ac:absPath xmlns:x15ac="http://schemas.microsoft.com/office/spreadsheetml/2010/11/ac" url="\\SERVER\data受渡\#総務部\請求書\HP掲載データ\"/>
    </mc:Choice>
  </mc:AlternateContent>
  <xr:revisionPtr revIDLastSave="0" documentId="13_ncr:1_{23ED62AB-8F9D-49AA-B7E1-662B2B89980C}" xr6:coauthVersionLast="47" xr6:coauthVersionMax="47" xr10:uidLastSave="{00000000-0000-0000-0000-000000000000}"/>
  <workbookProtection lockStructure="1"/>
  <bookViews>
    <workbookView xWindow="-120" yWindow="-120" windowWidth="29040" windowHeight="15840" xr2:uid="{00000000-000D-0000-FFFF-FFFF00000000}"/>
  </bookViews>
  <sheets>
    <sheet name="(作成）P1 " sheetId="31" r:id="rId1"/>
    <sheet name="(作成）P2" sheetId="32" r:id="rId2"/>
    <sheet name="(作成）P3" sheetId="33" r:id="rId3"/>
  </sheets>
  <definedNames>
    <definedName name="_xlnm.Print_Area" localSheetId="0">'(作成）P1 '!$A$15:$BM$98</definedName>
    <definedName name="_xlnm.Print_Area" localSheetId="1">'(作成）P2'!$A$1:$BM$84</definedName>
    <definedName name="_xlnm.Print_Area" localSheetId="2">'(作成）P3'!$A$1:$BM$84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" i="33" l="1"/>
  <c r="F48" i="33" s="1"/>
  <c r="E6" i="33"/>
  <c r="E48" i="33" s="1"/>
  <c r="D6" i="33"/>
  <c r="D48" i="33" s="1"/>
  <c r="C6" i="33"/>
  <c r="C48" i="33" s="1"/>
  <c r="B6" i="33"/>
  <c r="F6" i="32"/>
  <c r="F48" i="32" s="1"/>
  <c r="E6" i="32"/>
  <c r="E48" i="32" s="1"/>
  <c r="D6" i="32"/>
  <c r="D48" i="32" s="1"/>
  <c r="C6" i="32"/>
  <c r="C48" i="32" s="1"/>
  <c r="B6" i="32"/>
  <c r="B48" i="32" s="1"/>
  <c r="AE15" i="32"/>
  <c r="AQ77" i="33"/>
  <c r="AQ75" i="33"/>
  <c r="AQ73" i="33"/>
  <c r="AQ71" i="33"/>
  <c r="AQ69" i="33"/>
  <c r="AQ67" i="33"/>
  <c r="AQ65" i="33"/>
  <c r="AQ77" i="32"/>
  <c r="AQ75" i="32"/>
  <c r="AQ73" i="32"/>
  <c r="AQ71" i="32"/>
  <c r="AQ69" i="32"/>
  <c r="AQ67" i="32"/>
  <c r="AQ65" i="32"/>
  <c r="AQ91" i="31"/>
  <c r="AQ89" i="31"/>
  <c r="AQ87" i="31"/>
  <c r="AQ85" i="31"/>
  <c r="AQ83" i="31"/>
  <c r="AQ81" i="31"/>
  <c r="AQ79" i="31"/>
  <c r="S69" i="33"/>
  <c r="S71" i="33"/>
  <c r="S73" i="33"/>
  <c r="S75" i="33"/>
  <c r="S67" i="32"/>
  <c r="S69" i="32"/>
  <c r="S71" i="32"/>
  <c r="S73" i="32"/>
  <c r="S75" i="32"/>
  <c r="S77" i="32"/>
  <c r="AI15" i="33"/>
  <c r="AI57" i="33" s="1"/>
  <c r="AI15" i="32"/>
  <c r="AI57" i="32" s="1"/>
  <c r="S79" i="31"/>
  <c r="AC77" i="33"/>
  <c r="Y77" i="33"/>
  <c r="W77" i="33"/>
  <c r="S77" i="33"/>
  <c r="D77" i="33"/>
  <c r="B77" i="33"/>
  <c r="AC75" i="33"/>
  <c r="Y75" i="33"/>
  <c r="W75" i="33"/>
  <c r="D75" i="33"/>
  <c r="B75" i="33"/>
  <c r="AC73" i="33"/>
  <c r="Y73" i="33"/>
  <c r="W73" i="33"/>
  <c r="D73" i="33"/>
  <c r="B73" i="33"/>
  <c r="AC71" i="33"/>
  <c r="Y71" i="33"/>
  <c r="W71" i="33"/>
  <c r="D71" i="33"/>
  <c r="B71" i="33"/>
  <c r="AC69" i="33"/>
  <c r="Y69" i="33"/>
  <c r="W69" i="33"/>
  <c r="D69" i="33"/>
  <c r="B69" i="33"/>
  <c r="AC67" i="33"/>
  <c r="Y67" i="33"/>
  <c r="W67" i="33"/>
  <c r="S67" i="33"/>
  <c r="D67" i="33"/>
  <c r="B67" i="33"/>
  <c r="AC65" i="33"/>
  <c r="Y65" i="33"/>
  <c r="W65" i="33"/>
  <c r="S65" i="33"/>
  <c r="D65" i="33"/>
  <c r="B65" i="33"/>
  <c r="I59" i="33"/>
  <c r="H59" i="33"/>
  <c r="G59" i="33"/>
  <c r="F59" i="33"/>
  <c r="B51" i="33"/>
  <c r="B48" i="33"/>
  <c r="BJ45" i="33"/>
  <c r="AD35" i="33"/>
  <c r="AD77" i="33" s="1"/>
  <c r="AD33" i="33"/>
  <c r="AD75" i="33" s="1"/>
  <c r="AD31" i="33"/>
  <c r="AD32" i="33" s="1"/>
  <c r="AD74" i="33" s="1"/>
  <c r="AD29" i="33"/>
  <c r="AD30" i="33" s="1"/>
  <c r="AD72" i="33" s="1"/>
  <c r="AD27" i="33"/>
  <c r="AD25" i="33"/>
  <c r="AD67" i="33" s="1"/>
  <c r="AD23" i="33"/>
  <c r="AD24" i="33" s="1"/>
  <c r="AD66" i="33" s="1"/>
  <c r="AE15" i="33"/>
  <c r="AE57" i="33" s="1"/>
  <c r="AA15" i="33"/>
  <c r="AA57" i="33" s="1"/>
  <c r="B12" i="33"/>
  <c r="B54" i="33" s="1"/>
  <c r="B11" i="33"/>
  <c r="B53" i="33" s="1"/>
  <c r="B10" i="33"/>
  <c r="B52" i="33" s="1"/>
  <c r="U6" i="33"/>
  <c r="U48" i="33" s="1"/>
  <c r="T6" i="33"/>
  <c r="T48" i="33" s="1"/>
  <c r="S6" i="33"/>
  <c r="S48" i="33" s="1"/>
  <c r="R6" i="33"/>
  <c r="R48" i="33" s="1"/>
  <c r="Q6" i="33"/>
  <c r="Q48" i="33" s="1"/>
  <c r="P6" i="33"/>
  <c r="P48" i="33" s="1"/>
  <c r="O6" i="33"/>
  <c r="O48" i="33" s="1"/>
  <c r="N6" i="33"/>
  <c r="N48" i="33" s="1"/>
  <c r="M6" i="33"/>
  <c r="M48" i="33" s="1"/>
  <c r="L6" i="33"/>
  <c r="L48" i="33" s="1"/>
  <c r="K6" i="33"/>
  <c r="K48" i="33" s="1"/>
  <c r="J6" i="33"/>
  <c r="J48" i="33" s="1"/>
  <c r="I6" i="33"/>
  <c r="I48" i="33" s="1"/>
  <c r="H6" i="33"/>
  <c r="H48" i="33" s="1"/>
  <c r="BL3" i="33"/>
  <c r="BL45" i="33" s="1"/>
  <c r="BL3" i="32"/>
  <c r="BL45" i="32" s="1"/>
  <c r="B12" i="32"/>
  <c r="B54" i="32" s="1"/>
  <c r="B11" i="32"/>
  <c r="B53" i="32" s="1"/>
  <c r="B10" i="32"/>
  <c r="B52" i="32" s="1"/>
  <c r="AE57" i="32"/>
  <c r="AA15" i="32"/>
  <c r="AA57" i="32" s="1"/>
  <c r="J6" i="32"/>
  <c r="J48" i="32" s="1"/>
  <c r="K6" i="32"/>
  <c r="K48" i="32" s="1"/>
  <c r="L6" i="32"/>
  <c r="L48" i="32" s="1"/>
  <c r="M6" i="32"/>
  <c r="M48" i="32" s="1"/>
  <c r="N6" i="32"/>
  <c r="N48" i="32" s="1"/>
  <c r="O6" i="32"/>
  <c r="O48" i="32" s="1"/>
  <c r="P6" i="32"/>
  <c r="P48" i="32" s="1"/>
  <c r="Q6" i="32"/>
  <c r="Q48" i="32" s="1"/>
  <c r="R6" i="32"/>
  <c r="R48" i="32" s="1"/>
  <c r="S6" i="32"/>
  <c r="S48" i="32" s="1"/>
  <c r="T6" i="32"/>
  <c r="T48" i="32" s="1"/>
  <c r="U6" i="32"/>
  <c r="U48" i="32" s="1"/>
  <c r="I6" i="32"/>
  <c r="I48" i="32" s="1"/>
  <c r="H6" i="32"/>
  <c r="H48" i="32" s="1"/>
  <c r="AC77" i="32"/>
  <c r="Y77" i="32"/>
  <c r="W77" i="32"/>
  <c r="D77" i="32"/>
  <c r="B77" i="32"/>
  <c r="AC75" i="32"/>
  <c r="Y75" i="32"/>
  <c r="W75" i="32"/>
  <c r="D75" i="32"/>
  <c r="B75" i="32"/>
  <c r="AC73" i="32"/>
  <c r="Y73" i="32"/>
  <c r="W73" i="32"/>
  <c r="D73" i="32"/>
  <c r="B73" i="32"/>
  <c r="AC71" i="32"/>
  <c r="Y71" i="32"/>
  <c r="W71" i="32"/>
  <c r="D71" i="32"/>
  <c r="B71" i="32"/>
  <c r="AC69" i="32"/>
  <c r="Y69" i="32"/>
  <c r="W69" i="32"/>
  <c r="D69" i="32"/>
  <c r="B69" i="32"/>
  <c r="AC67" i="32"/>
  <c r="Y67" i="32"/>
  <c r="W67" i="32"/>
  <c r="D67" i="32"/>
  <c r="B67" i="32"/>
  <c r="AC65" i="32"/>
  <c r="Y65" i="32"/>
  <c r="W65" i="32"/>
  <c r="S65" i="32"/>
  <c r="D65" i="32"/>
  <c r="B65" i="32"/>
  <c r="I59" i="32"/>
  <c r="H59" i="32"/>
  <c r="G59" i="32"/>
  <c r="F59" i="32"/>
  <c r="B51" i="32"/>
  <c r="BJ45" i="32"/>
  <c r="AD35" i="32"/>
  <c r="AD77" i="32" s="1"/>
  <c r="AD33" i="32"/>
  <c r="AD75" i="32" s="1"/>
  <c r="AD31" i="32"/>
  <c r="AD32" i="32" s="1"/>
  <c r="AD74" i="32" s="1"/>
  <c r="AD29" i="32"/>
  <c r="AD71" i="32" s="1"/>
  <c r="AD27" i="32"/>
  <c r="AD28" i="32" s="1"/>
  <c r="AD70" i="32" s="1"/>
  <c r="AD25" i="32"/>
  <c r="AD67" i="32" s="1"/>
  <c r="AD23" i="32"/>
  <c r="AD24" i="32" s="1"/>
  <c r="AD66" i="32" s="1"/>
  <c r="AC91" i="31"/>
  <c r="Y91" i="31"/>
  <c r="W91" i="31"/>
  <c r="S91" i="31"/>
  <c r="D91" i="31"/>
  <c r="B91" i="31"/>
  <c r="AC89" i="31"/>
  <c r="Y89" i="31"/>
  <c r="W89" i="31"/>
  <c r="S89" i="31"/>
  <c r="D89" i="31"/>
  <c r="B89" i="31"/>
  <c r="AC87" i="31"/>
  <c r="Y87" i="31"/>
  <c r="W87" i="31"/>
  <c r="S87" i="31"/>
  <c r="D87" i="31"/>
  <c r="B87" i="31"/>
  <c r="AC85" i="31"/>
  <c r="Y85" i="31"/>
  <c r="W85" i="31"/>
  <c r="S85" i="31"/>
  <c r="D85" i="31"/>
  <c r="B85" i="31"/>
  <c r="AC83" i="31"/>
  <c r="Y83" i="31"/>
  <c r="W83" i="31"/>
  <c r="S83" i="31"/>
  <c r="D83" i="31"/>
  <c r="B83" i="31"/>
  <c r="AC81" i="31"/>
  <c r="Y81" i="31"/>
  <c r="W81" i="31"/>
  <c r="S81" i="31"/>
  <c r="D81" i="31"/>
  <c r="B81" i="31"/>
  <c r="AC79" i="31"/>
  <c r="Y79" i="31"/>
  <c r="W79" i="31"/>
  <c r="D79" i="31"/>
  <c r="B79" i="31"/>
  <c r="I73" i="31"/>
  <c r="H73" i="31"/>
  <c r="G73" i="31"/>
  <c r="F73" i="31"/>
  <c r="AI71" i="31"/>
  <c r="AE71" i="31"/>
  <c r="AA71" i="31"/>
  <c r="B68" i="31"/>
  <c r="B67" i="31"/>
  <c r="B66" i="31"/>
  <c r="B65" i="31"/>
  <c r="U62" i="31"/>
  <c r="T62" i="31"/>
  <c r="S62" i="31"/>
  <c r="R62" i="31"/>
  <c r="Q62" i="31"/>
  <c r="P62" i="31"/>
  <c r="O62" i="31"/>
  <c r="N62" i="31"/>
  <c r="M62" i="31"/>
  <c r="L62" i="31"/>
  <c r="K62" i="31"/>
  <c r="J62" i="31"/>
  <c r="I62" i="31"/>
  <c r="H62" i="31"/>
  <c r="F62" i="31"/>
  <c r="E62" i="31"/>
  <c r="D62" i="31"/>
  <c r="C62" i="31"/>
  <c r="B62" i="31"/>
  <c r="BL59" i="31"/>
  <c r="BJ59" i="31"/>
  <c r="AD49" i="31"/>
  <c r="AD91" i="31" s="1"/>
  <c r="AD47" i="31"/>
  <c r="AD89" i="31" s="1"/>
  <c r="AD45" i="31"/>
  <c r="AD87" i="31" s="1"/>
  <c r="AD43" i="31"/>
  <c r="AD85" i="31" s="1"/>
  <c r="AD41" i="31"/>
  <c r="AD83" i="31" s="1"/>
  <c r="AD39" i="31"/>
  <c r="AD81" i="31" s="1"/>
  <c r="AD37" i="31"/>
  <c r="AD79" i="31" s="1"/>
  <c r="AD26" i="33" l="1"/>
  <c r="AD68" i="33" s="1"/>
  <c r="AJ25" i="33"/>
  <c r="AJ67" i="33" s="1"/>
  <c r="AD34" i="33"/>
  <c r="AD76" i="33" s="1"/>
  <c r="AD36" i="33"/>
  <c r="AD78" i="33" s="1"/>
  <c r="AD28" i="33"/>
  <c r="AD70" i="33" s="1"/>
  <c r="AD69" i="33"/>
  <c r="AJ27" i="32"/>
  <c r="AJ69" i="32" s="1"/>
  <c r="AD30" i="32"/>
  <c r="AD72" i="32" s="1"/>
  <c r="AJ35" i="32"/>
  <c r="AJ77" i="32" s="1"/>
  <c r="AJ29" i="32"/>
  <c r="AJ71" i="32" s="1"/>
  <c r="AD69" i="32"/>
  <c r="AD36" i="32"/>
  <c r="AD78" i="32" s="1"/>
  <c r="AD50" i="31"/>
  <c r="AD92" i="31" s="1"/>
  <c r="AD48" i="31"/>
  <c r="AD90" i="31" s="1"/>
  <c r="AJ49" i="31"/>
  <c r="AJ91" i="31" s="1"/>
  <c r="AD40" i="31"/>
  <c r="AD82" i="31" s="1"/>
  <c r="AD65" i="33"/>
  <c r="AD73" i="33"/>
  <c r="AJ23" i="33"/>
  <c r="AJ31" i="33"/>
  <c r="AJ29" i="33"/>
  <c r="AJ71" i="33" s="1"/>
  <c r="AD71" i="33"/>
  <c r="AD73" i="32"/>
  <c r="AJ23" i="32"/>
  <c r="AD26" i="32"/>
  <c r="AD68" i="32" s="1"/>
  <c r="AJ31" i="32"/>
  <c r="AJ73" i="32" s="1"/>
  <c r="AD34" i="32"/>
  <c r="AD76" i="32" s="1"/>
  <c r="AD65" i="32"/>
  <c r="AD42" i="31"/>
  <c r="AD84" i="31" s="1"/>
  <c r="AD38" i="31"/>
  <c r="AD46" i="31"/>
  <c r="AD88" i="31" s="1"/>
  <c r="AD44" i="31"/>
  <c r="AD86" i="31" s="1"/>
  <c r="AJ47" i="31"/>
  <c r="AJ89" i="31" s="1"/>
  <c r="AJ35" i="33" l="1"/>
  <c r="AJ77" i="33" s="1"/>
  <c r="AJ33" i="33"/>
  <c r="AJ75" i="33" s="1"/>
  <c r="AJ73" i="33"/>
  <c r="AW55" i="31"/>
  <c r="AJ27" i="33"/>
  <c r="AJ69" i="33" s="1"/>
  <c r="AJ33" i="32"/>
  <c r="AJ75" i="32" s="1"/>
  <c r="AJ25" i="32"/>
  <c r="AJ67" i="32" s="1"/>
  <c r="AJ45" i="31"/>
  <c r="AJ87" i="31" s="1"/>
  <c r="AJ43" i="31"/>
  <c r="AJ41" i="31"/>
  <c r="AJ83" i="31" s="1"/>
  <c r="AJ39" i="31"/>
  <c r="AJ81" i="31" s="1"/>
  <c r="AJ65" i="33"/>
  <c r="AJ65" i="32"/>
  <c r="AJ37" i="31"/>
  <c r="AD80" i="31"/>
  <c r="AJ37" i="33" l="1"/>
  <c r="AJ79" i="33" s="1"/>
  <c r="BI55" i="31"/>
  <c r="BI97" i="31" s="1"/>
  <c r="AW97" i="31"/>
  <c r="AJ37" i="32"/>
  <c r="AJ79" i="32" s="1"/>
  <c r="AJ85" i="31"/>
  <c r="AW56" i="31"/>
  <c r="AW98" i="31" s="1"/>
  <c r="AJ51" i="31"/>
  <c r="AJ79" i="31"/>
  <c r="AJ54" i="31" l="1"/>
  <c r="AW54" i="31" s="1"/>
  <c r="BI54" i="31" s="1"/>
  <c r="AJ93" i="31"/>
  <c r="AJ96" i="31" l="1"/>
  <c r="AW96" i="31" l="1"/>
  <c r="BI96" i="31"/>
</calcChain>
</file>

<file path=xl/sharedStrings.xml><?xml version="1.0" encoding="utf-8"?>
<sst xmlns="http://schemas.openxmlformats.org/spreadsheetml/2006/main" count="258" uniqueCount="69">
  <si>
    <t>単位</t>
  </si>
  <si>
    <t>工事コード</t>
    <rPh sb="0" eb="2">
      <t>コウジ</t>
    </rPh>
    <phoneticPr fontId="2"/>
  </si>
  <si>
    <t>税 込 金 額</t>
    <rPh sb="0" eb="1">
      <t>ゼイ</t>
    </rPh>
    <rPh sb="2" eb="3">
      <t>コ</t>
    </rPh>
    <rPh sb="4" eb="5">
      <t>カネ</t>
    </rPh>
    <rPh sb="6" eb="7">
      <t>ガク</t>
    </rPh>
    <phoneticPr fontId="2"/>
  </si>
  <si>
    <t>業者コード</t>
    <rPh sb="0" eb="2">
      <t>ギョウシャ</t>
    </rPh>
    <phoneticPr fontId="3"/>
  </si>
  <si>
    <t>登録番号</t>
    <rPh sb="0" eb="2">
      <t>トウロク</t>
    </rPh>
    <rPh sb="2" eb="4">
      <t>バンゴウ</t>
    </rPh>
    <phoneticPr fontId="3"/>
  </si>
  <si>
    <t>住所・会社名</t>
    <rPh sb="0" eb="2">
      <t>ジュウショ</t>
    </rPh>
    <rPh sb="3" eb="6">
      <t>カイシャメイ</t>
    </rPh>
    <phoneticPr fontId="3"/>
  </si>
  <si>
    <t>(貯蔵品コード)</t>
    <rPh sb="1" eb="4">
      <t>チョゾウヒン</t>
    </rPh>
    <phoneticPr fontId="3"/>
  </si>
  <si>
    <t>支払条件</t>
    <rPh sb="0" eb="2">
      <t>シハラ</t>
    </rPh>
    <rPh sb="2" eb="4">
      <t>ジョウケン</t>
    </rPh>
    <phoneticPr fontId="3"/>
  </si>
  <si>
    <t>合　　計</t>
    <rPh sb="0" eb="1">
      <t>ゴウ</t>
    </rPh>
    <rPh sb="3" eb="4">
      <t>ケイ</t>
    </rPh>
    <phoneticPr fontId="3"/>
  </si>
  <si>
    <t>小　　計</t>
    <rPh sb="0" eb="1">
      <t>ショウ</t>
    </rPh>
    <rPh sb="3" eb="4">
      <t>ケイ</t>
    </rPh>
    <phoneticPr fontId="3"/>
  </si>
  <si>
    <t>総務部</t>
    <rPh sb="0" eb="2">
      <t>ソウム</t>
    </rPh>
    <rPh sb="2" eb="3">
      <t>ブ</t>
    </rPh>
    <phoneticPr fontId="3"/>
  </si>
  <si>
    <t>製造部</t>
    <rPh sb="0" eb="2">
      <t>セイゾウ</t>
    </rPh>
    <rPh sb="2" eb="3">
      <t>ブ</t>
    </rPh>
    <phoneticPr fontId="3"/>
  </si>
  <si>
    <t>/</t>
    <phoneticPr fontId="3"/>
  </si>
  <si>
    <t>日付</t>
    <rPh sb="0" eb="2">
      <t>ヒヅケ</t>
    </rPh>
    <phoneticPr fontId="3"/>
  </si>
  <si>
    <t>備　　考</t>
    <rPh sb="0" eb="1">
      <t>ビ</t>
    </rPh>
    <rPh sb="3" eb="4">
      <t>コウ</t>
    </rPh>
    <phoneticPr fontId="3"/>
  </si>
  <si>
    <t>(※軽減税率対象品目)</t>
    <rPh sb="2" eb="4">
      <t>ケイゲン</t>
    </rPh>
    <rPh sb="4" eb="6">
      <t>ゼイリツ</t>
    </rPh>
    <rPh sb="6" eb="8">
      <t>タイショウ</t>
    </rPh>
    <rPh sb="8" eb="10">
      <t>ヒンモク</t>
    </rPh>
    <phoneticPr fontId="3"/>
  </si>
  <si>
    <t>受　領　印</t>
    <rPh sb="0" eb="1">
      <t>ジュ</t>
    </rPh>
    <rPh sb="2" eb="3">
      <t>リョウ</t>
    </rPh>
    <rPh sb="4" eb="5">
      <t>イン</t>
    </rPh>
    <phoneticPr fontId="3"/>
  </si>
  <si>
    <t>※</t>
    <phoneticPr fontId="3"/>
  </si>
  <si>
    <t>№</t>
    <phoneticPr fontId="3"/>
  </si>
  <si>
    <t>1</t>
    <phoneticPr fontId="3"/>
  </si>
  <si>
    <t>2</t>
    <phoneticPr fontId="3"/>
  </si>
  <si>
    <t>3</t>
    <phoneticPr fontId="3"/>
  </si>
  <si>
    <t>4</t>
    <phoneticPr fontId="3"/>
  </si>
  <si>
    <t>5</t>
    <phoneticPr fontId="3"/>
  </si>
  <si>
    <t>6</t>
    <phoneticPr fontId="3"/>
  </si>
  <si>
    <t>7</t>
    <phoneticPr fontId="3"/>
  </si>
  <si>
    <t>・</t>
    <phoneticPr fontId="3"/>
  </si>
  <si>
    <t>〇</t>
    <phoneticPr fontId="3"/>
  </si>
  <si>
    <t>提出について</t>
    <rPh sb="0" eb="2">
      <t>テイシュツ</t>
    </rPh>
    <phoneticPr fontId="3"/>
  </si>
  <si>
    <t>入力について</t>
  </si>
  <si>
    <t>請求書と受領書を一組として提出して下さい。</t>
    <rPh sb="0" eb="3">
      <t>セイキュウショ</t>
    </rPh>
    <rPh sb="4" eb="7">
      <t>ジュリョウショ</t>
    </rPh>
    <rPh sb="8" eb="10">
      <t>ヒトクミ</t>
    </rPh>
    <rPh sb="13" eb="15">
      <t>テイシュツ</t>
    </rPh>
    <rPh sb="17" eb="18">
      <t>クダ</t>
    </rPh>
    <phoneticPr fontId="3"/>
  </si>
  <si>
    <t>受領書にも同内容が表示されていることを確認して下さい。</t>
    <rPh sb="0" eb="3">
      <t>ジュリョウショ</t>
    </rPh>
    <rPh sb="5" eb="8">
      <t>ドウナイヨウ</t>
    </rPh>
    <rPh sb="9" eb="11">
      <t>ヒョウジ</t>
    </rPh>
    <rPh sb="19" eb="21">
      <t>カクニン</t>
    </rPh>
    <rPh sb="23" eb="24">
      <t>クダ</t>
    </rPh>
    <phoneticPr fontId="3"/>
  </si>
  <si>
    <t>請　求　書</t>
  </si>
  <si>
    <t>数　量</t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</si>
  <si>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</si>
  <si>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</si>
  <si>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</si>
  <si>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住所・会社名はゴム印でも構いません。</t>
    <rPh sb="0" eb="2">
      <t>ジュウショ</t>
    </rPh>
    <rPh sb="3" eb="6">
      <t>カイシャメイ</t>
    </rPh>
    <rPh sb="9" eb="10">
      <t>イン</t>
    </rPh>
    <rPh sb="12" eb="13">
      <t>カマ</t>
    </rPh>
    <phoneticPr fontId="3"/>
  </si>
  <si>
    <t>受　領　書</t>
    <rPh sb="0" eb="1">
      <t>ジュ</t>
    </rPh>
    <rPh sb="2" eb="3">
      <t>リョウ</t>
    </rPh>
    <rPh sb="4" eb="5">
      <t>ショ</t>
    </rPh>
    <phoneticPr fontId="3"/>
  </si>
  <si>
    <t>請求内容に訂正がある場合は再度提出して頂きます。</t>
    <rPh sb="0" eb="4">
      <t>セイキュウナイヨウ</t>
    </rPh>
    <rPh sb="5" eb="7">
      <t>テイセイ</t>
    </rPh>
    <rPh sb="10" eb="12">
      <t>バアイ</t>
    </rPh>
    <rPh sb="13" eb="15">
      <t>サイド</t>
    </rPh>
    <rPh sb="15" eb="17">
      <t>テイシュツ</t>
    </rPh>
    <rPh sb="19" eb="20">
      <t>イタダ</t>
    </rPh>
    <phoneticPr fontId="3"/>
  </si>
  <si>
    <t>弊社書式で請求書を提出頂いた場合は、貴社書式請求書の提出は必要ありません。</t>
    <rPh sb="0" eb="2">
      <t>ヘイシャ</t>
    </rPh>
    <rPh sb="2" eb="4">
      <t>ショシキ</t>
    </rPh>
    <rPh sb="5" eb="8">
      <t>セイキュウショ</t>
    </rPh>
    <rPh sb="9" eb="11">
      <t>テイシュツ</t>
    </rPh>
    <rPh sb="11" eb="12">
      <t>イタダ</t>
    </rPh>
    <rPh sb="14" eb="16">
      <t>バアイ</t>
    </rPh>
    <rPh sb="18" eb="20">
      <t>キシャ</t>
    </rPh>
    <rPh sb="20" eb="22">
      <t>ショシキ</t>
    </rPh>
    <rPh sb="22" eb="25">
      <t>セイキュウショ</t>
    </rPh>
    <rPh sb="26" eb="28">
      <t>テイシュツ</t>
    </rPh>
    <rPh sb="29" eb="31">
      <t>ヒツヨウ</t>
    </rPh>
    <phoneticPr fontId="3"/>
  </si>
  <si>
    <t xml:space="preserve"> 名　称 (物品名又は修理・製作名)</t>
    <phoneticPr fontId="2"/>
  </si>
  <si>
    <t>勘 定 科 目</t>
    <rPh sb="0" eb="1">
      <t>カン</t>
    </rPh>
    <rPh sb="2" eb="3">
      <t>サダム</t>
    </rPh>
    <rPh sb="4" eb="5">
      <t>カ</t>
    </rPh>
    <rPh sb="6" eb="7">
      <t>メ</t>
    </rPh>
    <phoneticPr fontId="2"/>
  </si>
  <si>
    <t>適格請求書発行事業者は登録番号(T＋13桁)を入力して下さい。</t>
    <rPh sb="0" eb="10">
      <t>テキカクセイキュウショハッコウジギョウシャ</t>
    </rPh>
    <rPh sb="11" eb="15">
      <t>トウロクバンゴウ</t>
    </rPh>
    <rPh sb="20" eb="21">
      <t>ケタ</t>
    </rPh>
    <rPh sb="23" eb="25">
      <t>ニュウリョク</t>
    </rPh>
    <rPh sb="27" eb="28">
      <t>クダ</t>
    </rPh>
    <phoneticPr fontId="3"/>
  </si>
  <si>
    <t>№にはページ数を入力して下さい。(2枚中1枚目→1/2）</t>
    <rPh sb="6" eb="7">
      <t>スウ</t>
    </rPh>
    <rPh sb="8" eb="10">
      <t>ニュウリョク</t>
    </rPh>
    <rPh sb="12" eb="13">
      <t>クダ</t>
    </rPh>
    <rPh sb="18" eb="20">
      <t>マイチュウ</t>
    </rPh>
    <rPh sb="21" eb="23">
      <t>マイメ</t>
    </rPh>
    <phoneticPr fontId="3"/>
  </si>
  <si>
    <t>数量・単価は小数点以下まで入力して下さい。</t>
    <rPh sb="0" eb="2">
      <t>スウリョウ</t>
    </rPh>
    <rPh sb="3" eb="5">
      <t>タンカ</t>
    </rPh>
    <rPh sb="6" eb="11">
      <t>ショウスウテンイカ</t>
    </rPh>
    <rPh sb="13" eb="15">
      <t>ニュウリョク</t>
    </rPh>
    <rPh sb="17" eb="18">
      <t>クダ</t>
    </rPh>
    <phoneticPr fontId="3"/>
  </si>
  <si>
    <t>請求書には必ず社印を押して提出して下さい。但し、２枚目以降の社印は不要です。</t>
    <rPh sb="0" eb="3">
      <t>セイキュウショ</t>
    </rPh>
    <rPh sb="5" eb="6">
      <t>カナラ</t>
    </rPh>
    <rPh sb="7" eb="9">
      <t>シャイン</t>
    </rPh>
    <rPh sb="10" eb="11">
      <t>オ</t>
    </rPh>
    <rPh sb="13" eb="15">
      <t>テイシュツ</t>
    </rPh>
    <rPh sb="17" eb="18">
      <t>クダ</t>
    </rPh>
    <rPh sb="21" eb="22">
      <t>タダ</t>
    </rPh>
    <rPh sb="25" eb="27">
      <t>マイメ</t>
    </rPh>
    <rPh sb="27" eb="29">
      <t>イコウ</t>
    </rPh>
    <rPh sb="30" eb="32">
      <t>シャイン</t>
    </rPh>
    <rPh sb="33" eb="35">
      <t>フヨウ</t>
    </rPh>
    <phoneticPr fontId="3"/>
  </si>
  <si>
    <t>【 注意事項 】</t>
    <rPh sb="2" eb="6">
      <t>チュウイジコウ</t>
    </rPh>
    <phoneticPr fontId="3"/>
  </si>
  <si>
    <t>備考欄には弊社指定工事番号や詳細等を入力して下さい。</t>
    <rPh sb="0" eb="3">
      <t>ビコウラン</t>
    </rPh>
    <rPh sb="5" eb="7">
      <t>ヘイシャ</t>
    </rPh>
    <rPh sb="7" eb="9">
      <t>シテイ</t>
    </rPh>
    <rPh sb="9" eb="13">
      <t>コウジバンゴウ</t>
    </rPh>
    <rPh sb="14" eb="16">
      <t>ショウサイ</t>
    </rPh>
    <rPh sb="16" eb="17">
      <t>トウ</t>
    </rPh>
    <rPh sb="18" eb="20">
      <t>ニュウリョク</t>
    </rPh>
    <rPh sb="22" eb="23">
      <t>クダ</t>
    </rPh>
    <phoneticPr fontId="3"/>
  </si>
  <si>
    <t>原本となる請求書は、郵送又は弊社事務所にて提出して下さい。</t>
    <rPh sb="0" eb="2">
      <t>ゲンポン</t>
    </rPh>
    <rPh sb="5" eb="8">
      <t>セイキュウショ</t>
    </rPh>
    <rPh sb="10" eb="12">
      <t>ユウソウ</t>
    </rPh>
    <rPh sb="12" eb="13">
      <t>マタ</t>
    </rPh>
    <rPh sb="14" eb="16">
      <t>ヘイシャ</t>
    </rPh>
    <rPh sb="16" eb="19">
      <t>ジムショ</t>
    </rPh>
    <rPh sb="21" eb="23">
      <t>テイシュツ</t>
    </rPh>
    <rPh sb="25" eb="26">
      <t>クダ</t>
    </rPh>
    <phoneticPr fontId="3"/>
  </si>
  <si>
    <t>対象外</t>
    <rPh sb="0" eb="3">
      <t>タイショウガイ</t>
    </rPh>
    <phoneticPr fontId="3"/>
  </si>
  <si>
    <t>税区分</t>
    <rPh sb="0" eb="3">
      <t>ゼイクブン</t>
    </rPh>
    <phoneticPr fontId="3"/>
  </si>
  <si>
    <t>税区分</t>
    <rPh sb="0" eb="1">
      <t>ゼイ</t>
    </rPh>
    <rPh sb="1" eb="3">
      <t>クブン</t>
    </rPh>
    <phoneticPr fontId="3"/>
  </si>
  <si>
    <t>)</t>
    <phoneticPr fontId="3"/>
  </si>
  <si>
    <t>受領印を押して受領書を控えとしてお返しします。</t>
    <rPh sb="0" eb="3">
      <t>ジュリョウイン</t>
    </rPh>
    <rPh sb="4" eb="5">
      <t>オ</t>
    </rPh>
    <rPh sb="7" eb="10">
      <t>ジュリョウショ</t>
    </rPh>
    <rPh sb="11" eb="12">
      <t>ヒカ</t>
    </rPh>
    <rPh sb="17" eb="18">
      <t>カエ</t>
    </rPh>
    <phoneticPr fontId="3"/>
  </si>
  <si>
    <t>単　価</t>
    <rPh sb="0" eb="1">
      <t>タン</t>
    </rPh>
    <rPh sb="2" eb="3">
      <t>アタイ</t>
    </rPh>
    <phoneticPr fontId="2"/>
  </si>
  <si>
    <t>税抜金額</t>
    <rPh sb="0" eb="2">
      <t>ゼイヌ</t>
    </rPh>
    <rPh sb="2" eb="4">
      <t>キンガク</t>
    </rPh>
    <phoneticPr fontId="3"/>
  </si>
  <si>
    <t>( 内消費税</t>
    <rPh sb="2" eb="3">
      <t>ウチ</t>
    </rPh>
    <rPh sb="3" eb="6">
      <t>ショウヒゼイ</t>
    </rPh>
    <phoneticPr fontId="3"/>
  </si>
  <si>
    <t>10％対象税込計</t>
    <rPh sb="3" eb="5">
      <t>タイショウ</t>
    </rPh>
    <rPh sb="5" eb="7">
      <t>ゼイコ</t>
    </rPh>
    <rPh sb="7" eb="8">
      <t>ケイ</t>
    </rPh>
    <phoneticPr fontId="3"/>
  </si>
  <si>
    <t>対象外計</t>
    <rPh sb="0" eb="3">
      <t>タイショウガイ</t>
    </rPh>
    <rPh sb="3" eb="4">
      <t>ケイ</t>
    </rPh>
    <phoneticPr fontId="3"/>
  </si>
  <si>
    <t>参考消費税</t>
    <rPh sb="0" eb="2">
      <t>サンコウ</t>
    </rPh>
    <rPh sb="2" eb="5">
      <t>ショウヒゼイ</t>
    </rPh>
    <phoneticPr fontId="3"/>
  </si>
  <si>
    <t>請　求　書</t>
    <rPh sb="0" eb="1">
      <t>ショウ</t>
    </rPh>
    <rPh sb="2" eb="3">
      <t>モトム</t>
    </rPh>
    <rPh sb="4" eb="5">
      <t>ショ</t>
    </rPh>
    <phoneticPr fontId="3"/>
  </si>
  <si>
    <t>※8％対象税込計</t>
    <rPh sb="3" eb="5">
      <t>タイショウ</t>
    </rPh>
    <rPh sb="5" eb="7">
      <t>ゼイコ</t>
    </rPh>
    <rPh sb="7" eb="8">
      <t>ケイ</t>
    </rPh>
    <phoneticPr fontId="3"/>
  </si>
  <si>
    <t>東亜機械工業㈱　御中</t>
    <rPh sb="0" eb="2">
      <t>トウア</t>
    </rPh>
    <rPh sb="2" eb="4">
      <t>キカイ</t>
    </rPh>
    <rPh sb="4" eb="6">
      <t>コウギョウ</t>
    </rPh>
    <rPh sb="8" eb="10">
      <t>オンチュウ</t>
    </rPh>
    <phoneticPr fontId="3"/>
  </si>
  <si>
    <t>印</t>
    <rPh sb="0" eb="1">
      <t>イン</t>
    </rPh>
    <phoneticPr fontId="3"/>
  </si>
  <si>
    <t>Ｔ</t>
    <phoneticPr fontId="3"/>
  </si>
  <si>
    <t>色付きの箇所のみ入力して下さい。</t>
    <rPh sb="0" eb="2">
      <t>イロツ</t>
    </rPh>
    <rPh sb="4" eb="6">
      <t>カショ</t>
    </rPh>
    <rPh sb="8" eb="10">
      <t>ニュウリョク</t>
    </rPh>
    <rPh sb="12" eb="13">
      <t>クダ</t>
    </rPh>
    <phoneticPr fontId="3"/>
  </si>
  <si>
    <t>軽減税率対象品目がある場合は、対象行の税区分欄に「※」を選択して下さい。</t>
    <rPh sb="0" eb="8">
      <t>ケイゲンゼイリツタイショウヒンモク</t>
    </rPh>
    <rPh sb="11" eb="13">
      <t>バアイ</t>
    </rPh>
    <rPh sb="15" eb="17">
      <t>タイショウ</t>
    </rPh>
    <rPh sb="17" eb="18">
      <t>ギョウ</t>
    </rPh>
    <rPh sb="19" eb="22">
      <t>ゼイクブン</t>
    </rPh>
    <rPh sb="22" eb="23">
      <t>ラン</t>
    </rPh>
    <rPh sb="28" eb="30">
      <t>センタク</t>
    </rPh>
    <rPh sb="32" eb="33">
      <t>クダ</t>
    </rPh>
    <phoneticPr fontId="3"/>
  </si>
  <si>
    <t>消費税対象外品目がある場合は、対象行の税区分欄に「対象外」を選択して下さい。</t>
    <rPh sb="0" eb="3">
      <t>ショウヒゼイ</t>
    </rPh>
    <rPh sb="3" eb="6">
      <t>タイショウガイ</t>
    </rPh>
    <rPh sb="6" eb="8">
      <t>ヒンモク</t>
    </rPh>
    <rPh sb="11" eb="13">
      <t>バアイ</t>
    </rPh>
    <rPh sb="15" eb="17">
      <t>タイショウ</t>
    </rPh>
    <rPh sb="17" eb="18">
      <t>ギョウ</t>
    </rPh>
    <rPh sb="19" eb="22">
      <t>ゼイクブン</t>
    </rPh>
    <rPh sb="22" eb="23">
      <t>ラン</t>
    </rPh>
    <rPh sb="25" eb="28">
      <t>タイショウガイ</t>
    </rPh>
    <rPh sb="30" eb="32">
      <t>センタク</t>
    </rPh>
    <rPh sb="34" eb="35">
      <t>クダ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</si>
</sst>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;[Red]\-#,##0.0"/>
    <numFmt numFmtId="177" formatCode="&quot;&quot;"/>
  </numFmts>
  <fonts count="31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b/>
      <sz val="10"/>
      <name val="ＭＳ 明朝"/>
      <family val="1"/>
      <charset val="128"/>
    </font>
    <font>
      <b/>
      <sz val="14"/>
      <name val="ＭＳ 明朝"/>
      <family val="1"/>
      <charset val="128"/>
    </font>
    <font>
      <b/>
      <sz val="18"/>
      <name val="ＭＳ 明朝"/>
      <family val="1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8"/>
      <name val="ＭＳ 明朝"/>
      <family val="1"/>
      <charset val="128"/>
    </font>
    <font>
      <sz val="12"/>
      <name val="游ゴシック"/>
      <family val="3"/>
      <charset val="128"/>
    </font>
    <font>
      <sz val="10.5"/>
      <name val="ＭＳ 明朝"/>
      <family val="1"/>
      <charset val="128"/>
    </font>
    <font>
      <sz val="10.5"/>
      <name val="游ゴシック"/>
      <family val="3"/>
      <charset val="128"/>
    </font>
    <font>
      <b/>
      <sz val="10.5"/>
      <name val="游ゴシック"/>
      <family val="3"/>
      <charset val="128"/>
    </font>
    <font>
      <b/>
      <sz val="22"/>
      <name val="ＭＳ 明朝"/>
      <family val="1"/>
      <charset val="128"/>
    </font>
    <font>
      <b/>
      <sz val="12"/>
      <name val="ＭＳ 明朝"/>
      <family val="1"/>
      <charset val="128"/>
    </font>
    <font>
      <sz val="11"/>
      <color theme="0" tint="-0.249977111117893"/>
      <name val="ＭＳ 明朝"/>
      <family val="1"/>
      <charset val="128"/>
    </font>
    <font>
      <sz val="12"/>
      <color theme="5"/>
      <name val="ＭＳ 明朝"/>
      <family val="1"/>
      <charset val="128"/>
    </font>
    <font>
      <b/>
      <sz val="12"/>
      <color theme="5"/>
      <name val="游ゴシック"/>
      <family val="3"/>
      <charset val="128"/>
    </font>
    <font>
      <sz val="12"/>
      <color theme="5"/>
      <name val="游ゴシック"/>
      <family val="3"/>
      <charset val="128"/>
    </font>
    <font>
      <b/>
      <sz val="14"/>
      <color rgb="FFFF0000"/>
      <name val="游ゴシック"/>
      <family val="3"/>
      <charset val="128"/>
    </font>
    <font>
      <sz val="11"/>
      <color theme="0"/>
      <name val="ＭＳ 明朝"/>
      <family val="1"/>
      <charset val="128"/>
    </font>
    <font>
      <sz val="12"/>
      <color theme="0"/>
      <name val="ＭＳ 明朝"/>
      <family val="1"/>
      <charset val="128"/>
    </font>
    <font>
      <sz val="10.5"/>
      <color theme="0"/>
      <name val="ＭＳ 明朝"/>
      <family val="1"/>
      <charset val="128"/>
    </font>
    <font>
      <sz val="11"/>
      <color theme="0" tint="-0.34998626667073579"/>
      <name val="ＭＳ 明朝"/>
      <family val="1"/>
      <charset val="128"/>
    </font>
    <font>
      <sz val="11"/>
      <color theme="0" tint="-0.499984740745262"/>
      <name val="ＭＳ 明朝"/>
      <family val="1"/>
      <charset val="128"/>
    </font>
    <font>
      <sz val="12"/>
      <color theme="0" tint="-0.499984740745262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7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tted">
        <color theme="0" tint="-0.14996795556505021"/>
      </left>
      <right style="dotted">
        <color theme="0" tint="-0.14996795556505021"/>
      </right>
      <top style="hair">
        <color indexed="64"/>
      </top>
      <bottom/>
      <diagonal/>
    </border>
    <border>
      <left style="dotted">
        <color theme="0" tint="-0.14996795556505021"/>
      </left>
      <right style="dotted">
        <color theme="0" tint="-0.14996795556505021"/>
      </right>
      <top/>
      <bottom style="hair">
        <color indexed="64"/>
      </bottom>
      <diagonal/>
    </border>
    <border>
      <left style="dotted">
        <color theme="0" tint="-0.14996795556505021"/>
      </left>
      <right style="dotted">
        <color theme="0" tint="-0.14996795556505021"/>
      </right>
      <top style="thin">
        <color indexed="64"/>
      </top>
      <bottom/>
      <diagonal/>
    </border>
    <border>
      <left style="dotted">
        <color theme="0" tint="-0.14996795556505021"/>
      </left>
      <right style="dotted">
        <color theme="0" tint="-0.14996795556505021"/>
      </right>
      <top/>
      <bottom style="thin">
        <color indexed="64"/>
      </bottom>
      <diagonal/>
    </border>
    <border>
      <left style="dotted">
        <color theme="0" tint="-0.14996795556505021"/>
      </left>
      <right style="thin">
        <color indexed="64"/>
      </right>
      <top style="hair">
        <color indexed="64"/>
      </top>
      <bottom/>
      <diagonal/>
    </border>
    <border>
      <left style="dotted">
        <color theme="0" tint="-0.14996795556505021"/>
      </left>
      <right style="thin">
        <color indexed="64"/>
      </right>
      <top/>
      <bottom style="thin">
        <color indexed="64"/>
      </bottom>
      <diagonal/>
    </border>
    <border>
      <left style="dotted">
        <color theme="0" tint="-0.14996795556505021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dotted">
        <color theme="0" tint="-0.14996795556505021"/>
      </right>
      <top style="hair">
        <color indexed="64"/>
      </top>
      <bottom/>
      <diagonal/>
    </border>
    <border>
      <left style="thin">
        <color indexed="64"/>
      </left>
      <right style="dotted">
        <color theme="0" tint="-0.14996795556505021"/>
      </right>
      <top/>
      <bottom style="thin">
        <color indexed="64"/>
      </bottom>
      <diagonal/>
    </border>
    <border>
      <left style="thin">
        <color indexed="64"/>
      </left>
      <right style="dotted">
        <color theme="0" tint="-0.14996795556505021"/>
      </right>
      <top/>
      <bottom style="hair">
        <color indexed="64"/>
      </bottom>
      <diagonal/>
    </border>
    <border>
      <left style="dotted">
        <color theme="0" tint="-0.1499679555650502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theme="0" tint="-0.14996795556505021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theme="0" tint="-0.34998626667073579"/>
      </bottom>
      <diagonal/>
    </border>
    <border>
      <left/>
      <right style="thin">
        <color indexed="64"/>
      </right>
      <top style="thin">
        <color indexed="64"/>
      </top>
      <bottom style="hair">
        <color theme="0" tint="-0.34998626667073579"/>
      </bottom>
      <diagonal/>
    </border>
    <border>
      <left/>
      <right/>
      <top style="hair">
        <color indexed="64"/>
      </top>
      <bottom style="hair">
        <color theme="0" tint="-0.34998626667073579"/>
      </bottom>
      <diagonal/>
    </border>
    <border>
      <left/>
      <right style="thin">
        <color indexed="64"/>
      </right>
      <top style="hair">
        <color indexed="64"/>
      </top>
      <bottom style="hair">
        <color theme="0" tint="-0.34998626667073579"/>
      </bottom>
      <diagonal/>
    </border>
    <border>
      <left style="hair">
        <color indexed="64"/>
      </left>
      <right/>
      <top style="thin">
        <color indexed="64"/>
      </top>
      <bottom style="hair">
        <color theme="0" tint="-0.34998626667073579"/>
      </bottom>
      <diagonal/>
    </border>
    <border>
      <left style="hair">
        <color indexed="64"/>
      </left>
      <right/>
      <top style="hair">
        <color indexed="64"/>
      </top>
      <bottom style="hair">
        <color theme="0" tint="-0.34998626667073579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746">
    <xf numFmtId="0" fontId="0" fillId="0" borderId="0" xfId="0"/>
    <xf numFmtId="0" fontId="0" fillId="2" borderId="0" xfId="0" applyFill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5" fillId="2" borderId="0" xfId="0" applyFont="1" applyFill="1" applyBorder="1"/>
    <xf numFmtId="0" fontId="0" fillId="2" borderId="0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0" xfId="0" applyFill="1" applyBorder="1" applyAlignment="1"/>
    <xf numFmtId="0" fontId="9" fillId="2" borderId="0" xfId="0" applyFont="1" applyFill="1" applyAlignment="1">
      <alignment vertical="top"/>
    </xf>
    <xf numFmtId="0" fontId="4" fillId="2" borderId="0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20" fillId="2" borderId="0" xfId="0" applyFont="1" applyFill="1" applyBorder="1"/>
    <xf numFmtId="0" fontId="5" fillId="2" borderId="0" xfId="0" applyFont="1" applyFill="1" applyBorder="1" applyAlignment="1">
      <alignment vertical="center" textRotation="255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0" xfId="0" applyFont="1" applyFill="1"/>
    <xf numFmtId="0" fontId="0" fillId="2" borderId="2" xfId="0" applyFont="1" applyFill="1" applyBorder="1"/>
    <xf numFmtId="0" fontId="0" fillId="2" borderId="0" xfId="0" applyFont="1" applyFill="1" applyBorder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0" fillId="2" borderId="18" xfId="0" applyFill="1" applyBorder="1" applyAlignment="1">
      <alignment horizontal="center" vertical="center"/>
    </xf>
    <xf numFmtId="0" fontId="0" fillId="2" borderId="0" xfId="0" applyFill="1" applyBorder="1" applyAlignment="1">
      <alignment vertical="center"/>
    </xf>
    <xf numFmtId="0" fontId="9" fillId="2" borderId="0" xfId="0" applyFont="1" applyFill="1" applyAlignment="1"/>
    <xf numFmtId="0" fontId="11" fillId="2" borderId="0" xfId="0" applyFont="1" applyFill="1" applyAlignment="1">
      <alignment horizontal="center" vertical="center"/>
    </xf>
    <xf numFmtId="0" fontId="11" fillId="2" borderId="0" xfId="0" applyFont="1" applyFill="1" applyBorder="1" applyAlignment="1">
      <alignment vertical="center"/>
    </xf>
    <xf numFmtId="0" fontId="0" fillId="0" borderId="9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2" borderId="0" xfId="0" applyFont="1" applyFill="1" applyBorder="1" applyAlignment="1" applyProtection="1">
      <alignment horizontal="center" vertical="center"/>
      <protection hidden="1"/>
    </xf>
    <xf numFmtId="0" fontId="0" fillId="0" borderId="0" xfId="0" applyFill="1"/>
    <xf numFmtId="0" fontId="0" fillId="0" borderId="20" xfId="0" applyFill="1" applyBorder="1"/>
    <xf numFmtId="0" fontId="0" fillId="0" borderId="21" xfId="0" applyFill="1" applyBorder="1"/>
    <xf numFmtId="0" fontId="21" fillId="0" borderId="0" xfId="0" applyFont="1" applyFill="1" applyBorder="1"/>
    <xf numFmtId="0" fontId="24" fillId="0" borderId="0" xfId="0" applyFont="1" applyFill="1" applyBorder="1" applyAlignment="1">
      <alignment vertical="center"/>
    </xf>
    <xf numFmtId="0" fontId="22" fillId="0" borderId="0" xfId="0" applyFont="1" applyFill="1" applyBorder="1"/>
    <xf numFmtId="0" fontId="23" fillId="0" borderId="0" xfId="0" applyFont="1" applyFill="1" applyBorder="1"/>
    <xf numFmtId="0" fontId="21" fillId="0" borderId="24" xfId="0" applyFont="1" applyFill="1" applyBorder="1"/>
    <xf numFmtId="0" fontId="21" fillId="0" borderId="0" xfId="0" applyFont="1" applyFill="1"/>
    <xf numFmtId="0" fontId="15" fillId="0" borderId="0" xfId="0" applyFont="1" applyFill="1" applyBorder="1"/>
    <xf numFmtId="0" fontId="17" fillId="0" borderId="0" xfId="0" applyFont="1" applyFill="1" applyBorder="1" applyAlignment="1">
      <alignment horizontal="center" vertical="center"/>
    </xf>
    <xf numFmtId="0" fontId="17" fillId="0" borderId="0" xfId="0" applyFont="1" applyFill="1" applyBorder="1"/>
    <xf numFmtId="0" fontId="16" fillId="0" borderId="0" xfId="0" applyFont="1" applyFill="1" applyBorder="1"/>
    <xf numFmtId="0" fontId="15" fillId="0" borderId="24" xfId="0" applyFont="1" applyFill="1" applyBorder="1"/>
    <xf numFmtId="0" fontId="15" fillId="0" borderId="0" xfId="0" applyFont="1" applyFill="1"/>
    <xf numFmtId="0" fontId="16" fillId="0" borderId="0" xfId="0" applyFont="1" applyFill="1" applyBorder="1" applyAlignment="1">
      <alignment horizontal="center" vertical="center"/>
    </xf>
    <xf numFmtId="0" fontId="14" fillId="0" borderId="22" xfId="0" applyFont="1" applyFill="1" applyBorder="1"/>
    <xf numFmtId="0" fontId="11" fillId="0" borderId="23" xfId="0" applyFont="1" applyFill="1" applyBorder="1"/>
    <xf numFmtId="0" fontId="11" fillId="0" borderId="0" xfId="0" applyFont="1" applyFill="1"/>
    <xf numFmtId="0" fontId="11" fillId="0" borderId="0" xfId="0" applyFont="1" applyFill="1" applyBorder="1"/>
    <xf numFmtId="0" fontId="11" fillId="0" borderId="0" xfId="0" applyFont="1" applyFill="1" applyBorder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9" fillId="0" borderId="0" xfId="0" applyFont="1" applyFill="1" applyAlignment="1"/>
    <xf numFmtId="0" fontId="11" fillId="0" borderId="0" xfId="0" applyFont="1" applyFill="1" applyAlignment="1">
      <alignment horizontal="center" vertical="center"/>
    </xf>
    <xf numFmtId="0" fontId="12" fillId="0" borderId="0" xfId="0" applyFont="1" applyFill="1" applyAlignment="1"/>
    <xf numFmtId="0" fontId="0" fillId="0" borderId="1" xfId="0" applyFill="1" applyBorder="1"/>
    <xf numFmtId="0" fontId="0" fillId="0" borderId="2" xfId="0" applyFill="1" applyBorder="1"/>
    <xf numFmtId="0" fontId="0" fillId="0" borderId="3" xfId="0" applyFill="1" applyBorder="1"/>
    <xf numFmtId="0" fontId="0" fillId="0" borderId="4" xfId="0" applyFill="1" applyBorder="1"/>
    <xf numFmtId="0" fontId="5" fillId="0" borderId="0" xfId="0" applyFont="1" applyFill="1" applyBorder="1"/>
    <xf numFmtId="0" fontId="0" fillId="0" borderId="0" xfId="0" applyFill="1" applyBorder="1"/>
    <xf numFmtId="0" fontId="0" fillId="0" borderId="5" xfId="0" applyFill="1" applyBorder="1"/>
    <xf numFmtId="0" fontId="9" fillId="0" borderId="0" xfId="0" applyFont="1" applyFill="1" applyAlignment="1">
      <alignment vertical="top"/>
    </xf>
    <xf numFmtId="0" fontId="0" fillId="0" borderId="0" xfId="0" applyFill="1" applyBorder="1" applyAlignment="1">
      <alignment horizontal="center"/>
    </xf>
    <xf numFmtId="0" fontId="4" fillId="0" borderId="0" xfId="0" applyFont="1" applyFill="1" applyBorder="1" applyAlignment="1">
      <alignment vertical="center"/>
    </xf>
    <xf numFmtId="0" fontId="0" fillId="0" borderId="10" xfId="0" applyFill="1" applyBorder="1" applyAlignment="1">
      <alignment horizontal="center" vertical="center"/>
    </xf>
    <xf numFmtId="0" fontId="0" fillId="0" borderId="6" xfId="0" applyFill="1" applyBorder="1"/>
    <xf numFmtId="0" fontId="4" fillId="0" borderId="7" xfId="0" applyFont="1" applyFill="1" applyBorder="1" applyAlignment="1">
      <alignment vertical="center"/>
    </xf>
    <xf numFmtId="0" fontId="0" fillId="0" borderId="7" xfId="0" applyFill="1" applyBorder="1"/>
    <xf numFmtId="0" fontId="0" fillId="0" borderId="8" xfId="0" applyFill="1" applyBorder="1"/>
    <xf numFmtId="0" fontId="0" fillId="0" borderId="0" xfId="0" applyFont="1" applyFill="1"/>
    <xf numFmtId="0" fontId="0" fillId="0" borderId="2" xfId="0" applyFont="1" applyFill="1" applyBorder="1"/>
    <xf numFmtId="0" fontId="0" fillId="0" borderId="0" xfId="0" applyFont="1" applyFill="1" applyBorder="1"/>
    <xf numFmtId="0" fontId="0" fillId="0" borderId="0" xfId="0" applyFont="1" applyFill="1" applyBorder="1" applyAlignment="1" applyProtection="1">
      <alignment horizontal="center" vertical="center"/>
      <protection hidden="1"/>
    </xf>
    <xf numFmtId="0" fontId="0" fillId="0" borderId="14" xfId="0" applyFont="1" applyFill="1" applyBorder="1" applyAlignment="1">
      <alignment vertical="center"/>
    </xf>
    <xf numFmtId="0" fontId="0" fillId="0" borderId="17" xfId="0" applyFont="1" applyFill="1" applyBorder="1" applyAlignment="1">
      <alignment vertical="center"/>
    </xf>
    <xf numFmtId="0" fontId="7" fillId="0" borderId="0" xfId="0" applyFont="1" applyFill="1" applyBorder="1" applyAlignment="1" applyProtection="1">
      <alignment horizontal="center" vertical="center"/>
      <protection hidden="1"/>
    </xf>
    <xf numFmtId="0" fontId="4" fillId="0" borderId="0" xfId="0" applyFont="1" applyFill="1" applyBorder="1" applyAlignment="1">
      <alignment horizontal="center" vertical="center"/>
    </xf>
    <xf numFmtId="0" fontId="0" fillId="0" borderId="0" xfId="0" applyFill="1" applyBorder="1" applyAlignment="1"/>
    <xf numFmtId="0" fontId="0" fillId="0" borderId="5" xfId="0" applyFill="1" applyBorder="1" applyAlignment="1"/>
    <xf numFmtId="0" fontId="0" fillId="0" borderId="7" xfId="0" applyFill="1" applyBorder="1" applyAlignment="1"/>
    <xf numFmtId="0" fontId="0" fillId="0" borderId="8" xfId="0" applyFill="1" applyBorder="1" applyAlignment="1"/>
    <xf numFmtId="0" fontId="25" fillId="0" borderId="0" xfId="0" applyFont="1" applyFill="1"/>
    <xf numFmtId="0" fontId="26" fillId="0" borderId="0" xfId="0" applyFont="1" applyFill="1"/>
    <xf numFmtId="0" fontId="27" fillId="0" borderId="0" xfId="0" applyFont="1" applyFill="1"/>
    <xf numFmtId="0" fontId="26" fillId="2" borderId="0" xfId="0" applyFont="1" applyFill="1"/>
    <xf numFmtId="0" fontId="25" fillId="2" borderId="0" xfId="0" applyFont="1" applyFill="1"/>
    <xf numFmtId="38" fontId="0" fillId="2" borderId="0" xfId="0" applyNumberFormat="1" applyFont="1" applyFill="1" applyBorder="1" applyAlignment="1">
      <alignment vertical="center"/>
    </xf>
    <xf numFmtId="0" fontId="0" fillId="2" borderId="0" xfId="0" applyFill="1" applyAlignment="1">
      <alignment vertical="center"/>
    </xf>
    <xf numFmtId="0" fontId="0" fillId="2" borderId="2" xfId="0" applyFont="1" applyFill="1" applyBorder="1" applyAlignment="1">
      <alignment vertical="top"/>
    </xf>
    <xf numFmtId="0" fontId="11" fillId="3" borderId="1" xfId="0" applyFont="1" applyFill="1" applyBorder="1"/>
    <xf numFmtId="0" fontId="11" fillId="3" borderId="3" xfId="0" applyFont="1" applyFill="1" applyBorder="1" applyAlignment="1">
      <alignment horizontal="center" vertical="center"/>
    </xf>
    <xf numFmtId="0" fontId="11" fillId="3" borderId="4" xfId="0" applyFont="1" applyFill="1" applyBorder="1"/>
    <xf numFmtId="0" fontId="11" fillId="3" borderId="5" xfId="0" applyFont="1" applyFill="1" applyBorder="1" applyAlignment="1">
      <alignment horizontal="center" vertical="center"/>
    </xf>
    <xf numFmtId="0" fontId="11" fillId="3" borderId="6" xfId="0" applyFont="1" applyFill="1" applyBorder="1"/>
    <xf numFmtId="0" fontId="11" fillId="3" borderId="8" xfId="0" applyFont="1" applyFill="1" applyBorder="1" applyAlignment="1">
      <alignment vertical="center"/>
    </xf>
    <xf numFmtId="0" fontId="0" fillId="2" borderId="7" xfId="0" applyFont="1" applyFill="1" applyBorder="1" applyAlignment="1">
      <alignment horizontal="left" vertical="top"/>
    </xf>
    <xf numFmtId="38" fontId="6" fillId="0" borderId="16" xfId="1" applyFont="1" applyFill="1" applyBorder="1" applyAlignment="1">
      <alignment vertical="center"/>
    </xf>
    <xf numFmtId="0" fontId="0" fillId="0" borderId="55" xfId="0" applyFont="1" applyFill="1" applyBorder="1" applyAlignment="1" applyProtection="1">
      <alignment horizontal="center" vertical="center"/>
      <protection hidden="1"/>
    </xf>
    <xf numFmtId="0" fontId="0" fillId="0" borderId="58" xfId="0" applyFont="1" applyFill="1" applyBorder="1" applyAlignment="1" applyProtection="1">
      <alignment horizontal="center" vertical="center"/>
      <protection hidden="1"/>
    </xf>
    <xf numFmtId="0" fontId="0" fillId="0" borderId="56" xfId="0" applyFont="1" applyFill="1" applyBorder="1" applyAlignment="1" applyProtection="1">
      <alignment horizontal="center" vertical="center"/>
      <protection hidden="1"/>
    </xf>
    <xf numFmtId="0" fontId="0" fillId="0" borderId="57" xfId="0" applyFont="1" applyFill="1" applyBorder="1" applyAlignment="1" applyProtection="1">
      <alignment horizontal="center" vertical="center"/>
      <protection hidden="1"/>
    </xf>
    <xf numFmtId="0" fontId="11" fillId="2" borderId="7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right" vertical="center"/>
    </xf>
    <xf numFmtId="0" fontId="11" fillId="0" borderId="1" xfId="0" applyFont="1" applyFill="1" applyBorder="1"/>
    <xf numFmtId="0" fontId="11" fillId="0" borderId="3" xfId="0" applyFont="1" applyFill="1" applyBorder="1" applyAlignment="1">
      <alignment horizontal="center" vertical="center"/>
    </xf>
    <xf numFmtId="0" fontId="11" fillId="0" borderId="4" xfId="0" applyFont="1" applyFill="1" applyBorder="1"/>
    <xf numFmtId="0" fontId="11" fillId="0" borderId="5" xfId="0" applyFont="1" applyFill="1" applyBorder="1" applyAlignment="1">
      <alignment horizontal="center" vertical="center"/>
    </xf>
    <xf numFmtId="0" fontId="11" fillId="0" borderId="6" xfId="0" applyFont="1" applyFill="1" applyBorder="1"/>
    <xf numFmtId="0" fontId="11" fillId="0" borderId="8" xfId="0" applyFont="1" applyFill="1" applyBorder="1" applyAlignment="1">
      <alignment vertical="center"/>
    </xf>
    <xf numFmtId="0" fontId="0" fillId="2" borderId="0" xfId="0" applyFont="1" applyFill="1" applyBorder="1" applyAlignment="1">
      <alignment vertical="top"/>
    </xf>
    <xf numFmtId="0" fontId="11" fillId="0" borderId="7" xfId="0" applyFont="1" applyFill="1" applyBorder="1" applyAlignment="1">
      <alignment horizontal="center" vertical="center"/>
    </xf>
    <xf numFmtId="38" fontId="6" fillId="0" borderId="13" xfId="1" applyFont="1" applyFill="1" applyBorder="1" applyAlignment="1">
      <alignment vertical="center"/>
    </xf>
    <xf numFmtId="0" fontId="11" fillId="2" borderId="0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/>
    </xf>
    <xf numFmtId="0" fontId="0" fillId="2" borderId="57" xfId="0" applyFont="1" applyFill="1" applyBorder="1" applyAlignment="1" applyProtection="1">
      <alignment horizontal="center" vertical="center"/>
      <protection hidden="1"/>
    </xf>
    <xf numFmtId="0" fontId="0" fillId="2" borderId="56" xfId="0" applyFont="1" applyFill="1" applyBorder="1" applyAlignment="1" applyProtection="1">
      <alignment horizontal="center" vertical="center"/>
      <protection hidden="1"/>
    </xf>
    <xf numFmtId="0" fontId="0" fillId="2" borderId="55" xfId="0" applyFont="1" applyFill="1" applyBorder="1" applyAlignment="1" applyProtection="1">
      <alignment horizontal="center" vertical="center"/>
      <protection hidden="1"/>
    </xf>
    <xf numFmtId="0" fontId="0" fillId="2" borderId="58" xfId="0" applyFont="1" applyFill="1" applyBorder="1" applyAlignment="1" applyProtection="1">
      <alignment horizontal="center" vertical="center"/>
      <protection hidden="1"/>
    </xf>
    <xf numFmtId="0" fontId="12" fillId="2" borderId="7" xfId="0" applyFont="1" applyFill="1" applyBorder="1" applyAlignment="1">
      <alignment horizontal="center" vertical="center"/>
    </xf>
    <xf numFmtId="38" fontId="6" fillId="0" borderId="0" xfId="1" applyFont="1" applyFill="1" applyBorder="1" applyAlignment="1">
      <alignment vertical="center"/>
    </xf>
    <xf numFmtId="0" fontId="0" fillId="0" borderId="2" xfId="0" applyFill="1" applyBorder="1" applyAlignment="1"/>
    <xf numFmtId="0" fontId="0" fillId="0" borderId="3" xfId="0" applyFill="1" applyBorder="1" applyAlignment="1"/>
    <xf numFmtId="0" fontId="0" fillId="0" borderId="7" xfId="0" applyFont="1" applyFill="1" applyBorder="1" applyAlignment="1">
      <alignment horizontal="left" vertical="top"/>
    </xf>
    <xf numFmtId="0" fontId="0" fillId="0" borderId="0" xfId="0" applyFill="1" applyAlignment="1">
      <alignment vertical="center"/>
    </xf>
    <xf numFmtId="0" fontId="25" fillId="0" borderId="0" xfId="0" applyFont="1" applyFill="1" applyAlignment="1">
      <alignment vertical="center"/>
    </xf>
    <xf numFmtId="0" fontId="0" fillId="0" borderId="2" xfId="0" applyFont="1" applyFill="1" applyBorder="1" applyAlignment="1">
      <alignment vertical="top"/>
    </xf>
    <xf numFmtId="38" fontId="0" fillId="0" borderId="0" xfId="0" applyNumberFormat="1" applyFont="1" applyFill="1" applyBorder="1" applyAlignment="1">
      <alignment vertical="center"/>
    </xf>
    <xf numFmtId="0" fontId="0" fillId="0" borderId="13" xfId="0" applyFill="1" applyBorder="1"/>
    <xf numFmtId="0" fontId="0" fillId="0" borderId="13" xfId="0" applyFont="1" applyFill="1" applyBorder="1" applyAlignment="1"/>
    <xf numFmtId="0" fontId="0" fillId="0" borderId="13" xfId="0" applyFont="1" applyFill="1" applyBorder="1" applyAlignment="1">
      <alignment horizontal="right" vertical="center"/>
    </xf>
    <xf numFmtId="0" fontId="0" fillId="0" borderId="0" xfId="0" applyFont="1" applyFill="1" applyBorder="1" applyAlignment="1"/>
    <xf numFmtId="0" fontId="0" fillId="0" borderId="26" xfId="0" applyFont="1" applyFill="1" applyBorder="1" applyAlignment="1">
      <alignment vertical="center"/>
    </xf>
    <xf numFmtId="0" fontId="0" fillId="0" borderId="16" xfId="0" applyFill="1" applyBorder="1"/>
    <xf numFmtId="0" fontId="0" fillId="0" borderId="16" xfId="0" applyFont="1" applyFill="1" applyBorder="1" applyAlignment="1"/>
    <xf numFmtId="0" fontId="0" fillId="0" borderId="16" xfId="0" applyFont="1" applyFill="1" applyBorder="1" applyAlignment="1">
      <alignment horizontal="right" vertical="center"/>
    </xf>
    <xf numFmtId="0" fontId="11" fillId="3" borderId="18" xfId="0" applyFont="1" applyFill="1" applyBorder="1" applyAlignment="1">
      <alignment horizontal="center" vertical="center"/>
    </xf>
    <xf numFmtId="0" fontId="11" fillId="3" borderId="9" xfId="0" applyFont="1" applyFill="1" applyBorder="1" applyAlignment="1">
      <alignment horizontal="center" vertical="center"/>
    </xf>
    <xf numFmtId="49" fontId="11" fillId="2" borderId="10" xfId="0" applyNumberFormat="1" applyFont="1" applyFill="1" applyBorder="1" applyAlignment="1">
      <alignment horizontal="center" vertical="center"/>
    </xf>
    <xf numFmtId="49" fontId="11" fillId="2" borderId="9" xfId="0" applyNumberFormat="1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38" fontId="0" fillId="0" borderId="0" xfId="0" applyNumberFormat="1" applyFont="1" applyFill="1" applyBorder="1" applyAlignment="1">
      <alignment vertical="center" shrinkToFit="1"/>
    </xf>
    <xf numFmtId="0" fontId="0" fillId="0" borderId="0" xfId="0" applyFont="1" applyFill="1" applyBorder="1" applyAlignment="1">
      <alignment shrinkToFit="1"/>
    </xf>
    <xf numFmtId="0" fontId="0" fillId="0" borderId="16" xfId="0" applyFont="1" applyFill="1" applyBorder="1" applyAlignment="1">
      <alignment vertical="center" shrinkToFit="1"/>
    </xf>
    <xf numFmtId="0" fontId="0" fillId="0" borderId="75" xfId="0" applyFill="1" applyBorder="1"/>
    <xf numFmtId="0" fontId="21" fillId="0" borderId="76" xfId="0" applyFont="1" applyFill="1" applyBorder="1"/>
    <xf numFmtId="0" fontId="15" fillId="0" borderId="76" xfId="0" applyFont="1" applyFill="1" applyBorder="1"/>
    <xf numFmtId="0" fontId="11" fillId="0" borderId="77" xfId="0" applyFont="1" applyFill="1" applyBorder="1" applyAlignment="1">
      <alignment horizontal="center" vertical="center"/>
    </xf>
    <xf numFmtId="0" fontId="11" fillId="0" borderId="22" xfId="0" applyFont="1" applyFill="1" applyBorder="1"/>
    <xf numFmtId="0" fontId="11" fillId="3" borderId="7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1" fillId="3" borderId="11" xfId="0" applyFont="1" applyFill="1" applyBorder="1" applyAlignment="1">
      <alignment horizontal="center" vertical="center"/>
    </xf>
    <xf numFmtId="0" fontId="11" fillId="2" borderId="7" xfId="0" applyFont="1" applyFill="1" applyBorder="1" applyAlignment="1" applyProtection="1">
      <alignment horizontal="center" vertical="center"/>
      <protection hidden="1"/>
    </xf>
    <xf numFmtId="0" fontId="0" fillId="2" borderId="55" xfId="0" applyFont="1" applyFill="1" applyBorder="1" applyAlignment="1" applyProtection="1">
      <alignment horizontal="center" vertical="center"/>
      <protection hidden="1"/>
    </xf>
    <xf numFmtId="0" fontId="0" fillId="2" borderId="58" xfId="0" applyFont="1" applyFill="1" applyBorder="1" applyAlignment="1" applyProtection="1">
      <alignment horizontal="center" vertical="center"/>
      <protection hidden="1"/>
    </xf>
    <xf numFmtId="0" fontId="0" fillId="2" borderId="56" xfId="0" applyFont="1" applyFill="1" applyBorder="1" applyAlignment="1" applyProtection="1">
      <alignment horizontal="center" vertical="center"/>
      <protection hidden="1"/>
    </xf>
    <xf numFmtId="0" fontId="0" fillId="2" borderId="57" xfId="0" applyFont="1" applyFill="1" applyBorder="1" applyAlignment="1" applyProtection="1">
      <alignment horizontal="center" vertical="center"/>
      <protection hidden="1"/>
    </xf>
    <xf numFmtId="0" fontId="11" fillId="0" borderId="3" xfId="0" applyFont="1" applyFill="1" applyBorder="1" applyAlignment="1" applyProtection="1">
      <alignment horizontal="center" vertical="center"/>
      <protection hidden="1"/>
    </xf>
    <xf numFmtId="0" fontId="11" fillId="0" borderId="7" xfId="0" applyFont="1" applyFill="1" applyBorder="1" applyAlignment="1" applyProtection="1">
      <alignment horizontal="center" vertical="center"/>
      <protection hidden="1"/>
    </xf>
    <xf numFmtId="0" fontId="8" fillId="0" borderId="0" xfId="0" applyFont="1" applyFill="1" applyAlignment="1" applyProtection="1">
      <alignment vertical="center"/>
      <protection hidden="1"/>
    </xf>
    <xf numFmtId="0" fontId="0" fillId="0" borderId="0" xfId="0" applyFill="1" applyProtection="1">
      <protection hidden="1"/>
    </xf>
    <xf numFmtId="0" fontId="9" fillId="0" borderId="0" xfId="0" applyFont="1" applyFill="1" applyAlignment="1" applyProtection="1">
      <protection hidden="1"/>
    </xf>
    <xf numFmtId="0" fontId="11" fillId="0" borderId="0" xfId="0" applyFont="1" applyFill="1" applyAlignment="1" applyProtection="1">
      <alignment horizontal="center" vertical="center"/>
      <protection hidden="1"/>
    </xf>
    <xf numFmtId="0" fontId="11" fillId="0" borderId="7" xfId="0" applyNumberFormat="1" applyFont="1" applyFill="1" applyBorder="1" applyAlignment="1" applyProtection="1">
      <alignment horizontal="center" vertical="center"/>
      <protection hidden="1"/>
    </xf>
    <xf numFmtId="0" fontId="12" fillId="0" borderId="7" xfId="0" applyFont="1" applyFill="1" applyBorder="1" applyAlignment="1" applyProtection="1">
      <alignment horizontal="center" vertical="center"/>
      <protection hidden="1"/>
    </xf>
    <xf numFmtId="0" fontId="12" fillId="0" borderId="0" xfId="0" applyFont="1" applyFill="1" applyAlignment="1" applyProtection="1">
      <protection hidden="1"/>
    </xf>
    <xf numFmtId="0" fontId="0" fillId="0" borderId="1" xfId="0" applyFill="1" applyBorder="1" applyProtection="1">
      <protection hidden="1"/>
    </xf>
    <xf numFmtId="0" fontId="0" fillId="0" borderId="2" xfId="0" applyFill="1" applyBorder="1" applyProtection="1">
      <protection hidden="1"/>
    </xf>
    <xf numFmtId="0" fontId="0" fillId="0" borderId="3" xfId="0" applyFill="1" applyBorder="1" applyProtection="1">
      <protection hidden="1"/>
    </xf>
    <xf numFmtId="0" fontId="11" fillId="0" borderId="0" xfId="0" applyFont="1" applyFill="1" applyBorder="1" applyAlignment="1" applyProtection="1">
      <alignment horizontal="center" vertical="center"/>
      <protection hidden="1"/>
    </xf>
    <xf numFmtId="0" fontId="0" fillId="0" borderId="4" xfId="0" applyFill="1" applyBorder="1" applyProtection="1">
      <protection hidden="1"/>
    </xf>
    <xf numFmtId="0" fontId="5" fillId="0" borderId="0" xfId="0" applyFont="1" applyFill="1" applyBorder="1" applyProtection="1">
      <protection hidden="1"/>
    </xf>
    <xf numFmtId="0" fontId="0" fillId="0" borderId="0" xfId="0" applyFill="1" applyBorder="1" applyProtection="1">
      <protection hidden="1"/>
    </xf>
    <xf numFmtId="0" fontId="0" fillId="0" borderId="5" xfId="0" applyFill="1" applyBorder="1" applyProtection="1">
      <protection hidden="1"/>
    </xf>
    <xf numFmtId="0" fontId="9" fillId="0" borderId="0" xfId="0" applyFont="1" applyFill="1" applyAlignment="1" applyProtection="1">
      <alignment vertical="top"/>
      <protection hidden="1"/>
    </xf>
    <xf numFmtId="0" fontId="0" fillId="0" borderId="18" xfId="0" applyFill="1" applyBorder="1" applyAlignment="1" applyProtection="1">
      <alignment horizontal="center" vertical="center"/>
      <protection hidden="1"/>
    </xf>
    <xf numFmtId="0" fontId="0" fillId="0" borderId="9" xfId="0" applyFill="1" applyBorder="1" applyAlignment="1" applyProtection="1">
      <alignment horizontal="center" vertical="center"/>
      <protection hidden="1"/>
    </xf>
    <xf numFmtId="0" fontId="0" fillId="0" borderId="11" xfId="0" applyFill="1" applyBorder="1" applyAlignment="1" applyProtection="1">
      <alignment horizontal="center" vertical="center"/>
      <protection hidden="1"/>
    </xf>
    <xf numFmtId="49" fontId="11" fillId="0" borderId="10" xfId="0" applyNumberFormat="1" applyFont="1" applyFill="1" applyBorder="1" applyAlignment="1" applyProtection="1">
      <alignment horizontal="center" vertical="center"/>
      <protection hidden="1"/>
    </xf>
    <xf numFmtId="49" fontId="11" fillId="0" borderId="9" xfId="0" applyNumberFormat="1" applyFont="1" applyFill="1" applyBorder="1" applyAlignment="1" applyProtection="1">
      <alignment horizontal="center" vertical="center"/>
      <protection hidden="1"/>
    </xf>
    <xf numFmtId="0" fontId="11" fillId="0" borderId="9" xfId="0" applyFont="1" applyFill="1" applyBorder="1" applyAlignment="1" applyProtection="1">
      <alignment horizontal="center" vertical="center"/>
      <protection hidden="1"/>
    </xf>
    <xf numFmtId="0" fontId="11" fillId="0" borderId="11" xfId="0" applyFont="1" applyFill="1" applyBorder="1" applyAlignment="1" applyProtection="1">
      <alignment horizontal="center" vertical="center"/>
      <protection hidden="1"/>
    </xf>
    <xf numFmtId="0" fontId="11" fillId="0" borderId="0" xfId="0" applyFont="1" applyFill="1" applyBorder="1" applyAlignment="1" applyProtection="1">
      <alignment horizontal="center" vertical="top"/>
      <protection hidden="1"/>
    </xf>
    <xf numFmtId="0" fontId="11" fillId="0" borderId="25" xfId="0" applyFont="1" applyFill="1" applyBorder="1" applyAlignment="1" applyProtection="1">
      <alignment horizontal="center" vertical="top"/>
      <protection hidden="1"/>
    </xf>
    <xf numFmtId="0" fontId="11" fillId="0" borderId="26" xfId="0" applyFont="1" applyFill="1" applyBorder="1" applyAlignment="1" applyProtection="1">
      <alignment horizontal="center" vertical="top"/>
      <protection hidden="1"/>
    </xf>
    <xf numFmtId="0" fontId="11" fillId="0" borderId="25" xfId="0" applyFont="1" applyFill="1" applyBorder="1" applyAlignment="1" applyProtection="1">
      <alignment vertical="top"/>
      <protection hidden="1"/>
    </xf>
    <xf numFmtId="0" fontId="11" fillId="0" borderId="0" xfId="0" applyFont="1" applyFill="1" applyBorder="1" applyAlignment="1" applyProtection="1">
      <alignment vertical="top"/>
      <protection hidden="1"/>
    </xf>
    <xf numFmtId="0" fontId="11" fillId="0" borderId="26" xfId="0" applyFont="1" applyFill="1" applyBorder="1" applyAlignment="1" applyProtection="1">
      <alignment vertical="top"/>
      <protection hidden="1"/>
    </xf>
    <xf numFmtId="0" fontId="0" fillId="0" borderId="25" xfId="0" applyFill="1" applyBorder="1" applyProtection="1">
      <protection hidden="1"/>
    </xf>
    <xf numFmtId="0" fontId="0" fillId="0" borderId="26" xfId="0" applyFill="1" applyBorder="1" applyProtection="1">
      <protection hidden="1"/>
    </xf>
    <xf numFmtId="0" fontId="0" fillId="0" borderId="25" xfId="0" applyFill="1" applyBorder="1" applyAlignment="1" applyProtection="1">
      <protection hidden="1"/>
    </xf>
    <xf numFmtId="0" fontId="0" fillId="0" borderId="0" xfId="0" applyFill="1" applyBorder="1" applyAlignment="1" applyProtection="1">
      <protection hidden="1"/>
    </xf>
    <xf numFmtId="0" fontId="0" fillId="0" borderId="26" xfId="0" applyFill="1" applyBorder="1" applyAlignment="1" applyProtection="1">
      <protection hidden="1"/>
    </xf>
    <xf numFmtId="0" fontId="20" fillId="0" borderId="0" xfId="0" applyFont="1" applyFill="1" applyBorder="1" applyProtection="1">
      <protection hidden="1"/>
    </xf>
    <xf numFmtId="0" fontId="11" fillId="0" borderId="1" xfId="0" applyFont="1" applyFill="1" applyBorder="1" applyProtection="1">
      <protection hidden="1"/>
    </xf>
    <xf numFmtId="0" fontId="11" fillId="0" borderId="4" xfId="0" applyFont="1" applyFill="1" applyBorder="1" applyProtection="1">
      <protection hidden="1"/>
    </xf>
    <xf numFmtId="0" fontId="11" fillId="0" borderId="5" xfId="0" applyFont="1" applyFill="1" applyBorder="1" applyAlignment="1" applyProtection="1">
      <alignment horizontal="center" vertical="center"/>
      <protection hidden="1"/>
    </xf>
    <xf numFmtId="0" fontId="4" fillId="0" borderId="0" xfId="0" applyFont="1" applyFill="1" applyBorder="1" applyAlignment="1" applyProtection="1">
      <alignment vertical="center"/>
      <protection hidden="1"/>
    </xf>
    <xf numFmtId="0" fontId="0" fillId="0" borderId="27" xfId="0" applyFill="1" applyBorder="1" applyAlignment="1" applyProtection="1">
      <protection hidden="1"/>
    </xf>
    <xf numFmtId="0" fontId="0" fillId="0" borderId="16" xfId="0" applyFill="1" applyBorder="1" applyAlignment="1" applyProtection="1">
      <protection hidden="1"/>
    </xf>
    <xf numFmtId="0" fontId="0" fillId="0" borderId="17" xfId="0" applyFill="1" applyBorder="1" applyAlignment="1" applyProtection="1">
      <protection hidden="1"/>
    </xf>
    <xf numFmtId="0" fontId="0" fillId="0" borderId="6" xfId="0" applyFill="1" applyBorder="1" applyProtection="1">
      <protection hidden="1"/>
    </xf>
    <xf numFmtId="0" fontId="4" fillId="0" borderId="7" xfId="0" applyFont="1" applyFill="1" applyBorder="1" applyAlignment="1" applyProtection="1">
      <alignment vertical="center"/>
      <protection hidden="1"/>
    </xf>
    <xf numFmtId="0" fontId="0" fillId="0" borderId="7" xfId="0" applyFill="1" applyBorder="1" applyProtection="1">
      <protection hidden="1"/>
    </xf>
    <xf numFmtId="0" fontId="0" fillId="0" borderId="8" xfId="0" applyFill="1" applyBorder="1" applyProtection="1">
      <protection hidden="1"/>
    </xf>
    <xf numFmtId="0" fontId="11" fillId="0" borderId="6" xfId="0" applyFont="1" applyFill="1" applyBorder="1" applyProtection="1">
      <protection hidden="1"/>
    </xf>
    <xf numFmtId="0" fontId="11" fillId="0" borderId="8" xfId="0" applyFont="1" applyFill="1" applyBorder="1" applyAlignment="1" applyProtection="1">
      <alignment vertical="center"/>
      <protection hidden="1"/>
    </xf>
    <xf numFmtId="0" fontId="5" fillId="0" borderId="0" xfId="0" applyFont="1" applyFill="1" applyBorder="1" applyAlignment="1" applyProtection="1">
      <alignment vertical="center" textRotation="255"/>
      <protection hidden="1"/>
    </xf>
    <xf numFmtId="0" fontId="0" fillId="0" borderId="7" xfId="0" applyFont="1" applyFill="1" applyBorder="1" applyAlignment="1" applyProtection="1">
      <alignment horizontal="left" vertical="top"/>
      <protection hidden="1"/>
    </xf>
    <xf numFmtId="0" fontId="0" fillId="0" borderId="0" xfId="0" applyFont="1" applyFill="1" applyProtection="1">
      <protection hidden="1"/>
    </xf>
    <xf numFmtId="0" fontId="0" fillId="0" borderId="0" xfId="0" applyFont="1" applyFill="1" applyBorder="1" applyAlignment="1" applyProtection="1">
      <alignment vertical="top"/>
      <protection hidden="1"/>
    </xf>
    <xf numFmtId="0" fontId="0" fillId="0" borderId="0" xfId="0" applyFont="1" applyFill="1" applyBorder="1" applyProtection="1">
      <protection hidden="1"/>
    </xf>
    <xf numFmtId="38" fontId="0" fillId="0" borderId="0" xfId="0" applyNumberFormat="1" applyFont="1" applyFill="1" applyBorder="1" applyAlignment="1" applyProtection="1">
      <alignment vertical="center"/>
      <protection hidden="1"/>
    </xf>
    <xf numFmtId="38" fontId="0" fillId="0" borderId="16" xfId="0" applyNumberFormat="1" applyFont="1" applyFill="1" applyBorder="1" applyAlignment="1" applyProtection="1">
      <alignment vertical="center"/>
      <protection hidden="1"/>
    </xf>
    <xf numFmtId="0" fontId="0" fillId="0" borderId="13" xfId="0" applyFill="1" applyBorder="1" applyProtection="1">
      <protection hidden="1"/>
    </xf>
    <xf numFmtId="0" fontId="0" fillId="0" borderId="13" xfId="0" applyFont="1" applyFill="1" applyBorder="1" applyAlignment="1" applyProtection="1">
      <protection hidden="1"/>
    </xf>
    <xf numFmtId="38" fontId="6" fillId="0" borderId="13" xfId="1" applyFont="1" applyFill="1" applyBorder="1" applyAlignment="1" applyProtection="1">
      <alignment vertical="center"/>
      <protection hidden="1"/>
    </xf>
    <xf numFmtId="0" fontId="0" fillId="0" borderId="13" xfId="0" applyFont="1" applyFill="1" applyBorder="1" applyAlignment="1" applyProtection="1">
      <alignment horizontal="right" vertical="center"/>
      <protection hidden="1"/>
    </xf>
    <xf numFmtId="0" fontId="0" fillId="0" borderId="14" xfId="0" applyFont="1" applyFill="1" applyBorder="1" applyAlignment="1" applyProtection="1">
      <alignment vertical="center"/>
      <protection hidden="1"/>
    </xf>
    <xf numFmtId="0" fontId="0" fillId="0" borderId="0" xfId="0" applyFont="1" applyFill="1" applyBorder="1" applyAlignment="1" applyProtection="1">
      <protection hidden="1"/>
    </xf>
    <xf numFmtId="38" fontId="6" fillId="0" borderId="0" xfId="1" applyFont="1" applyFill="1" applyBorder="1" applyAlignment="1" applyProtection="1">
      <alignment vertical="center"/>
      <protection hidden="1"/>
    </xf>
    <xf numFmtId="0" fontId="0" fillId="0" borderId="0" xfId="0" applyFont="1" applyFill="1" applyBorder="1" applyAlignment="1" applyProtection="1">
      <alignment horizontal="right" vertical="center"/>
      <protection hidden="1"/>
    </xf>
    <xf numFmtId="0" fontId="0" fillId="0" borderId="26" xfId="0" applyFont="1" applyFill="1" applyBorder="1" applyAlignment="1" applyProtection="1">
      <alignment vertical="center"/>
      <protection hidden="1"/>
    </xf>
    <xf numFmtId="0" fontId="0" fillId="0" borderId="16" xfId="0" applyFill="1" applyBorder="1" applyProtection="1">
      <protection hidden="1"/>
    </xf>
    <xf numFmtId="0" fontId="0" fillId="0" borderId="16" xfId="0" applyFont="1" applyFill="1" applyBorder="1" applyAlignment="1" applyProtection="1">
      <protection hidden="1"/>
    </xf>
    <xf numFmtId="38" fontId="6" fillId="0" borderId="16" xfId="1" applyFont="1" applyFill="1" applyBorder="1" applyAlignment="1" applyProtection="1">
      <alignment vertical="center"/>
      <protection hidden="1"/>
    </xf>
    <xf numFmtId="0" fontId="0" fillId="0" borderId="16" xfId="0" applyFont="1" applyFill="1" applyBorder="1" applyAlignment="1" applyProtection="1">
      <alignment horizontal="right" vertical="center"/>
      <protection hidden="1"/>
    </xf>
    <xf numFmtId="0" fontId="0" fillId="0" borderId="16" xfId="0" applyFont="1" applyFill="1" applyBorder="1" applyAlignment="1" applyProtection="1">
      <alignment vertical="center"/>
      <protection hidden="1"/>
    </xf>
    <xf numFmtId="0" fontId="0" fillId="0" borderId="17" xfId="0" applyFont="1" applyFill="1" applyBorder="1" applyAlignment="1" applyProtection="1">
      <alignment vertical="center"/>
      <protection hidden="1"/>
    </xf>
    <xf numFmtId="0" fontId="12" fillId="3" borderId="7" xfId="0" applyFont="1" applyFill="1" applyBorder="1" applyAlignment="1" applyProtection="1">
      <alignment horizontal="center" vertical="center"/>
      <protection locked="0" hidden="1"/>
    </xf>
    <xf numFmtId="0" fontId="11" fillId="3" borderId="18" xfId="0" applyFont="1" applyFill="1" applyBorder="1" applyAlignment="1" applyProtection="1">
      <alignment horizontal="center" vertical="center"/>
      <protection locked="0"/>
    </xf>
    <xf numFmtId="0" fontId="11" fillId="3" borderId="9" xfId="0" applyFont="1" applyFill="1" applyBorder="1" applyAlignment="1" applyProtection="1">
      <alignment horizontal="center" vertical="center"/>
      <protection locked="0"/>
    </xf>
    <xf numFmtId="0" fontId="11" fillId="3" borderId="19" xfId="0" applyFont="1" applyFill="1" applyBorder="1" applyAlignment="1" applyProtection="1">
      <alignment horizontal="center" vertical="center"/>
      <protection locked="0"/>
    </xf>
    <xf numFmtId="0" fontId="11" fillId="3" borderId="7" xfId="0" applyFont="1" applyFill="1" applyBorder="1" applyAlignment="1" applyProtection="1">
      <alignment horizontal="center" vertical="center"/>
      <protection locked="0"/>
    </xf>
    <xf numFmtId="0" fontId="11" fillId="2" borderId="0" xfId="0" applyFont="1" applyFill="1" applyProtection="1">
      <protection hidden="1"/>
    </xf>
    <xf numFmtId="0" fontId="25" fillId="0" borderId="0" xfId="0" applyFont="1" applyFill="1" applyProtection="1">
      <protection hidden="1"/>
    </xf>
    <xf numFmtId="0" fontId="26" fillId="2" borderId="0" xfId="0" applyFont="1" applyFill="1" applyProtection="1">
      <protection hidden="1"/>
    </xf>
    <xf numFmtId="0" fontId="0" fillId="2" borderId="0" xfId="0" applyFill="1" applyProtection="1">
      <protection hidden="1"/>
    </xf>
    <xf numFmtId="0" fontId="26" fillId="0" borderId="0" xfId="0" applyFont="1" applyFill="1" applyProtection="1">
      <protection hidden="1"/>
    </xf>
    <xf numFmtId="0" fontId="21" fillId="0" borderId="0" xfId="0" applyFont="1" applyFill="1" applyProtection="1">
      <protection hidden="1"/>
    </xf>
    <xf numFmtId="0" fontId="25" fillId="2" borderId="0" xfId="0" applyFont="1" applyFill="1" applyProtection="1">
      <protection hidden="1"/>
    </xf>
    <xf numFmtId="0" fontId="8" fillId="2" borderId="0" xfId="0" applyFont="1" applyFill="1" applyAlignment="1" applyProtection="1">
      <alignment vertical="center"/>
      <protection hidden="1"/>
    </xf>
    <xf numFmtId="0" fontId="9" fillId="2" borderId="0" xfId="0" applyFont="1" applyFill="1" applyAlignment="1" applyProtection="1">
      <protection hidden="1"/>
    </xf>
    <xf numFmtId="0" fontId="11" fillId="2" borderId="0" xfId="0" applyFont="1" applyFill="1" applyAlignment="1" applyProtection="1">
      <alignment horizontal="center" vertical="center"/>
      <protection hidden="1"/>
    </xf>
    <xf numFmtId="0" fontId="11" fillId="3" borderId="7" xfId="0" applyFont="1" applyFill="1" applyBorder="1" applyAlignment="1" applyProtection="1">
      <alignment horizontal="center" vertical="center"/>
      <protection hidden="1"/>
    </xf>
    <xf numFmtId="0" fontId="12" fillId="3" borderId="7" xfId="0" applyFont="1" applyFill="1" applyBorder="1" applyAlignment="1" applyProtection="1">
      <alignment horizontal="center" vertical="center"/>
      <protection hidden="1"/>
    </xf>
    <xf numFmtId="0" fontId="27" fillId="0" borderId="0" xfId="0" applyFont="1" applyFill="1" applyProtection="1">
      <protection hidden="1"/>
    </xf>
    <xf numFmtId="0" fontId="15" fillId="0" borderId="0" xfId="0" applyFont="1" applyFill="1" applyProtection="1">
      <protection hidden="1"/>
    </xf>
    <xf numFmtId="0" fontId="0" fillId="2" borderId="1" xfId="0" applyFill="1" applyBorder="1" applyProtection="1">
      <protection hidden="1"/>
    </xf>
    <xf numFmtId="0" fontId="0" fillId="2" borderId="2" xfId="0" applyFill="1" applyBorder="1" applyProtection="1">
      <protection hidden="1"/>
    </xf>
    <xf numFmtId="0" fontId="0" fillId="2" borderId="3" xfId="0" applyFill="1" applyBorder="1" applyProtection="1">
      <protection hidden="1"/>
    </xf>
    <xf numFmtId="0" fontId="11" fillId="2" borderId="0" xfId="0" applyFont="1" applyFill="1" applyBorder="1" applyAlignment="1" applyProtection="1">
      <alignment horizontal="center" vertical="center"/>
      <protection hidden="1"/>
    </xf>
    <xf numFmtId="0" fontId="0" fillId="2" borderId="4" xfId="0" applyFill="1" applyBorder="1" applyProtection="1">
      <protection hidden="1"/>
    </xf>
    <xf numFmtId="0" fontId="5" fillId="2" borderId="0" xfId="0" applyFont="1" applyFill="1" applyBorder="1" applyProtection="1">
      <protection hidden="1"/>
    </xf>
    <xf numFmtId="0" fontId="0" fillId="2" borderId="0" xfId="0" applyFill="1" applyBorder="1" applyProtection="1">
      <protection hidden="1"/>
    </xf>
    <xf numFmtId="0" fontId="0" fillId="2" borderId="5" xfId="0" applyFill="1" applyBorder="1" applyProtection="1">
      <protection hidden="1"/>
    </xf>
    <xf numFmtId="0" fontId="9" fillId="2" borderId="0" xfId="0" applyFont="1" applyFill="1" applyAlignment="1" applyProtection="1">
      <alignment vertical="top"/>
      <protection hidden="1"/>
    </xf>
    <xf numFmtId="0" fontId="0" fillId="0" borderId="19" xfId="0" applyFill="1" applyBorder="1" applyAlignment="1" applyProtection="1">
      <alignment horizontal="center" vertical="center"/>
      <protection hidden="1"/>
    </xf>
    <xf numFmtId="0" fontId="11" fillId="3" borderId="18" xfId="0" applyFont="1" applyFill="1" applyBorder="1" applyAlignment="1" applyProtection="1">
      <alignment horizontal="center" vertical="center"/>
      <protection hidden="1"/>
    </xf>
    <xf numFmtId="0" fontId="11" fillId="3" borderId="9" xfId="0" applyFont="1" applyFill="1" applyBorder="1" applyAlignment="1" applyProtection="1">
      <alignment horizontal="center" vertical="center"/>
      <protection hidden="1"/>
    </xf>
    <xf numFmtId="0" fontId="11" fillId="3" borderId="11" xfId="0" applyFont="1" applyFill="1" applyBorder="1" applyAlignment="1" applyProtection="1">
      <alignment horizontal="center" vertical="center"/>
      <protection hidden="1"/>
    </xf>
    <xf numFmtId="0" fontId="11" fillId="0" borderId="0" xfId="0" applyFont="1" applyFill="1" applyProtection="1">
      <protection hidden="1"/>
    </xf>
    <xf numFmtId="0" fontId="11" fillId="3" borderId="1" xfId="0" applyFont="1" applyFill="1" applyBorder="1" applyProtection="1">
      <protection hidden="1"/>
    </xf>
    <xf numFmtId="0" fontId="11" fillId="3" borderId="3" xfId="0" applyFont="1" applyFill="1" applyBorder="1" applyAlignment="1" applyProtection="1">
      <alignment horizontal="center" vertical="center"/>
      <protection hidden="1"/>
    </xf>
    <xf numFmtId="0" fontId="11" fillId="3" borderId="4" xfId="0" applyFont="1" applyFill="1" applyBorder="1" applyProtection="1">
      <protection hidden="1"/>
    </xf>
    <xf numFmtId="0" fontId="11" fillId="3" borderId="5" xfId="0" applyFont="1" applyFill="1" applyBorder="1" applyAlignment="1" applyProtection="1">
      <alignment horizontal="center" vertical="center"/>
      <protection hidden="1"/>
    </xf>
    <xf numFmtId="0" fontId="4" fillId="2" borderId="0" xfId="0" applyFont="1" applyFill="1" applyBorder="1" applyAlignment="1" applyProtection="1">
      <alignment vertical="center"/>
      <protection hidden="1"/>
    </xf>
    <xf numFmtId="0" fontId="0" fillId="2" borderId="10" xfId="0" applyFill="1" applyBorder="1" applyAlignment="1" applyProtection="1">
      <alignment horizontal="center" vertical="center"/>
      <protection hidden="1"/>
    </xf>
    <xf numFmtId="0" fontId="0" fillId="2" borderId="9" xfId="0" applyFill="1" applyBorder="1" applyAlignment="1" applyProtection="1">
      <alignment horizontal="center" vertical="center"/>
      <protection hidden="1"/>
    </xf>
    <xf numFmtId="0" fontId="0" fillId="2" borderId="11" xfId="0" applyFill="1" applyBorder="1" applyAlignment="1" applyProtection="1">
      <alignment horizontal="center" vertical="center"/>
      <protection hidden="1"/>
    </xf>
    <xf numFmtId="0" fontId="0" fillId="2" borderId="6" xfId="0" applyFill="1" applyBorder="1" applyProtection="1">
      <protection hidden="1"/>
    </xf>
    <xf numFmtId="0" fontId="4" fillId="2" borderId="7" xfId="0" applyFont="1" applyFill="1" applyBorder="1" applyAlignment="1" applyProtection="1">
      <alignment vertical="center"/>
      <protection hidden="1"/>
    </xf>
    <xf numFmtId="0" fontId="0" fillId="2" borderId="7" xfId="0" applyFill="1" applyBorder="1" applyProtection="1">
      <protection hidden="1"/>
    </xf>
    <xf numFmtId="0" fontId="0" fillId="2" borderId="8" xfId="0" applyFill="1" applyBorder="1" applyProtection="1">
      <protection hidden="1"/>
    </xf>
    <xf numFmtId="0" fontId="11" fillId="3" borderId="6" xfId="0" applyFont="1" applyFill="1" applyBorder="1" applyProtection="1">
      <protection hidden="1"/>
    </xf>
    <xf numFmtId="0" fontId="11" fillId="3" borderId="8" xfId="0" applyFont="1" applyFill="1" applyBorder="1" applyAlignment="1" applyProtection="1">
      <alignment vertical="center"/>
      <protection hidden="1"/>
    </xf>
    <xf numFmtId="0" fontId="0" fillId="2" borderId="7" xfId="0" applyFont="1" applyFill="1" applyBorder="1" applyAlignment="1" applyProtection="1">
      <alignment horizontal="left" vertical="top"/>
      <protection hidden="1"/>
    </xf>
    <xf numFmtId="0" fontId="0" fillId="2" borderId="0" xfId="0" applyFill="1" applyAlignment="1" applyProtection="1">
      <alignment vertical="center"/>
      <protection hidden="1"/>
    </xf>
    <xf numFmtId="0" fontId="0" fillId="0" borderId="0" xfId="0" applyFill="1" applyAlignment="1" applyProtection="1">
      <alignment vertical="center"/>
      <protection hidden="1"/>
    </xf>
    <xf numFmtId="0" fontId="25" fillId="0" borderId="0" xfId="0" applyFont="1" applyFill="1" applyAlignment="1" applyProtection="1">
      <alignment vertical="center"/>
      <protection hidden="1"/>
    </xf>
    <xf numFmtId="0" fontId="0" fillId="2" borderId="0" xfId="0" applyFont="1" applyFill="1" applyProtection="1">
      <protection hidden="1"/>
    </xf>
    <xf numFmtId="0" fontId="0" fillId="2" borderId="2" xfId="0" applyFont="1" applyFill="1" applyBorder="1" applyAlignment="1" applyProtection="1">
      <alignment vertical="top"/>
      <protection hidden="1"/>
    </xf>
    <xf numFmtId="0" fontId="0" fillId="2" borderId="2" xfId="0" applyFont="1" applyFill="1" applyBorder="1" applyProtection="1">
      <protection hidden="1"/>
    </xf>
    <xf numFmtId="0" fontId="0" fillId="2" borderId="0" xfId="0" applyFont="1" applyFill="1" applyBorder="1" applyProtection="1">
      <protection hidden="1"/>
    </xf>
    <xf numFmtId="38" fontId="0" fillId="2" borderId="0" xfId="0" applyNumberFormat="1" applyFont="1" applyFill="1" applyBorder="1" applyAlignment="1" applyProtection="1">
      <alignment vertical="center"/>
      <protection hidden="1"/>
    </xf>
    <xf numFmtId="0" fontId="12" fillId="2" borderId="7" xfId="0" applyFont="1" applyFill="1" applyBorder="1" applyAlignment="1" applyProtection="1">
      <alignment horizontal="center" vertical="center"/>
      <protection hidden="1"/>
    </xf>
    <xf numFmtId="0" fontId="12" fillId="2" borderId="0" xfId="0" applyFont="1" applyFill="1" applyBorder="1" applyAlignment="1" applyProtection="1">
      <alignment horizontal="center" vertical="center"/>
      <protection hidden="1"/>
    </xf>
    <xf numFmtId="0" fontId="0" fillId="2" borderId="18" xfId="0" applyFill="1" applyBorder="1" applyAlignment="1" applyProtection="1">
      <alignment horizontal="center" vertical="center"/>
      <protection hidden="1"/>
    </xf>
    <xf numFmtId="49" fontId="11" fillId="2" borderId="10" xfId="0" applyNumberFormat="1" applyFont="1" applyFill="1" applyBorder="1" applyAlignment="1" applyProtection="1">
      <alignment horizontal="center" vertical="center"/>
      <protection hidden="1"/>
    </xf>
    <xf numFmtId="49" fontId="11" fillId="2" borderId="9" xfId="0" applyNumberFormat="1" applyFont="1" applyFill="1" applyBorder="1" applyAlignment="1" applyProtection="1">
      <alignment horizontal="center" vertical="center"/>
      <protection hidden="1"/>
    </xf>
    <xf numFmtId="0" fontId="11" fillId="2" borderId="9" xfId="0" applyFont="1" applyFill="1" applyBorder="1" applyAlignment="1" applyProtection="1">
      <alignment horizontal="center" vertical="center"/>
      <protection hidden="1"/>
    </xf>
    <xf numFmtId="0" fontId="11" fillId="2" borderId="11" xfId="0" applyFont="1" applyFill="1" applyBorder="1" applyAlignment="1" applyProtection="1">
      <alignment horizontal="center" vertical="center"/>
      <protection hidden="1"/>
    </xf>
    <xf numFmtId="0" fontId="11" fillId="2" borderId="0" xfId="0" applyFont="1" applyFill="1" applyBorder="1" applyAlignment="1" applyProtection="1">
      <alignment vertical="center"/>
      <protection hidden="1"/>
    </xf>
    <xf numFmtId="0" fontId="0" fillId="2" borderId="0" xfId="0" applyFill="1" applyBorder="1" applyAlignment="1" applyProtection="1">
      <alignment vertical="center"/>
      <protection hidden="1"/>
    </xf>
    <xf numFmtId="0" fontId="0" fillId="2" borderId="0" xfId="0" applyFill="1" applyBorder="1" applyAlignment="1" applyProtection="1">
      <protection hidden="1"/>
    </xf>
    <xf numFmtId="0" fontId="20" fillId="2" borderId="0" xfId="0" applyFont="1" applyFill="1" applyBorder="1" applyProtection="1">
      <protection hidden="1"/>
    </xf>
    <xf numFmtId="0" fontId="5" fillId="2" borderId="0" xfId="0" applyFont="1" applyFill="1" applyBorder="1" applyAlignment="1" applyProtection="1">
      <alignment vertical="center" textRotation="255"/>
      <protection hidden="1"/>
    </xf>
    <xf numFmtId="0" fontId="0" fillId="2" borderId="0" xfId="0" applyFont="1" applyFill="1" applyBorder="1" applyAlignment="1" applyProtection="1">
      <alignment vertical="top"/>
      <protection hidden="1"/>
    </xf>
    <xf numFmtId="0" fontId="11" fillId="3" borderId="7" xfId="0" applyFont="1" applyFill="1" applyBorder="1" applyAlignment="1" applyProtection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3" fillId="3" borderId="0" xfId="0" applyFont="1" applyFill="1" applyBorder="1" applyAlignment="1" applyProtection="1">
      <alignment vertical="center" shrinkToFit="1"/>
      <protection locked="0"/>
    </xf>
    <xf numFmtId="0" fontId="18" fillId="0" borderId="0" xfId="0" applyFont="1" applyFill="1" applyAlignment="1">
      <alignment horizontal="center" vertical="center"/>
    </xf>
    <xf numFmtId="0" fontId="25" fillId="0" borderId="0" xfId="0" applyFont="1" applyFill="1" applyAlignment="1">
      <alignment horizontal="center" vertical="center" textRotation="255"/>
    </xf>
    <xf numFmtId="0" fontId="0" fillId="0" borderId="45" xfId="0" applyFont="1" applyFill="1" applyBorder="1" applyAlignment="1">
      <alignment horizontal="center" vertical="center" textRotation="255"/>
    </xf>
    <xf numFmtId="0" fontId="0" fillId="0" borderId="34" xfId="0" applyFont="1" applyFill="1" applyBorder="1" applyAlignment="1">
      <alignment horizontal="center" vertical="center" textRotation="255"/>
    </xf>
    <xf numFmtId="0" fontId="0" fillId="0" borderId="35" xfId="0" applyFont="1" applyFill="1" applyBorder="1" applyAlignment="1">
      <alignment horizontal="center" vertical="center" textRotation="255"/>
    </xf>
    <xf numFmtId="0" fontId="11" fillId="3" borderId="2" xfId="0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horizontal="center" vertical="center"/>
    </xf>
    <xf numFmtId="0" fontId="11" fillId="3" borderId="7" xfId="0" applyFont="1" applyFill="1" applyBorder="1" applyAlignment="1">
      <alignment horizontal="center" vertical="center"/>
    </xf>
    <xf numFmtId="14" fontId="12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1" fillId="3" borderId="2" xfId="0" applyFont="1" applyFill="1" applyBorder="1" applyAlignment="1" applyProtection="1">
      <alignment horizontal="center" vertical="center"/>
      <protection locked="0"/>
    </xf>
    <xf numFmtId="0" fontId="11" fillId="3" borderId="0" xfId="0" applyFont="1" applyFill="1" applyBorder="1" applyAlignment="1" applyProtection="1">
      <alignment horizontal="center" vertical="center"/>
      <protection locked="0"/>
    </xf>
    <xf numFmtId="0" fontId="11" fillId="3" borderId="7" xfId="0" applyFont="1" applyFill="1" applyBorder="1" applyAlignment="1" applyProtection="1">
      <alignment horizontal="center" vertical="center"/>
      <protection locked="0"/>
    </xf>
    <xf numFmtId="0" fontId="11" fillId="0" borderId="0" xfId="0" applyFont="1" applyFill="1" applyBorder="1" applyAlignment="1"/>
    <xf numFmtId="0" fontId="12" fillId="3" borderId="0" xfId="0" applyFont="1" applyFill="1" applyBorder="1" applyAlignment="1" applyProtection="1">
      <alignment shrinkToFit="1"/>
      <protection locked="0"/>
    </xf>
    <xf numFmtId="0" fontId="28" fillId="0" borderId="0" xfId="0" applyFont="1" applyFill="1" applyBorder="1" applyAlignment="1">
      <alignment horizontal="center" vertical="center" textRotation="255"/>
    </xf>
    <xf numFmtId="0" fontId="10" fillId="3" borderId="7" xfId="0" applyFont="1" applyFill="1" applyBorder="1" applyAlignment="1" applyProtection="1">
      <alignment horizontal="center" vertical="center"/>
      <protection locked="0" hidden="1"/>
    </xf>
    <xf numFmtId="0" fontId="11" fillId="0" borderId="0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 applyProtection="1">
      <alignment horizontal="center" vertical="center"/>
      <protection hidden="1"/>
    </xf>
    <xf numFmtId="0" fontId="0" fillId="0" borderId="2" xfId="0" applyFont="1" applyFill="1" applyBorder="1" applyAlignment="1" applyProtection="1">
      <alignment horizontal="center" vertical="center"/>
      <protection hidden="1"/>
    </xf>
    <xf numFmtId="0" fontId="0" fillId="0" borderId="3" xfId="0" applyFont="1" applyFill="1" applyBorder="1" applyAlignment="1" applyProtection="1">
      <alignment horizontal="center" vertical="center"/>
      <protection hidden="1"/>
    </xf>
    <xf numFmtId="0" fontId="0" fillId="0" borderId="6" xfId="0" applyFont="1" applyFill="1" applyBorder="1" applyAlignment="1" applyProtection="1">
      <alignment horizontal="center" vertical="center"/>
      <protection hidden="1"/>
    </xf>
    <xf numFmtId="0" fontId="0" fillId="0" borderId="7" xfId="0" applyFont="1" applyFill="1" applyBorder="1" applyAlignment="1" applyProtection="1">
      <alignment horizontal="center" vertical="center"/>
      <protection hidden="1"/>
    </xf>
    <xf numFmtId="0" fontId="0" fillId="0" borderId="8" xfId="0" applyFont="1" applyFill="1" applyBorder="1" applyAlignment="1" applyProtection="1">
      <alignment horizontal="center" vertical="center"/>
      <protection hidden="1"/>
    </xf>
    <xf numFmtId="0" fontId="29" fillId="0" borderId="33" xfId="0" applyFont="1" applyFill="1" applyBorder="1" applyAlignment="1">
      <alignment horizontal="center" vertical="center"/>
    </xf>
    <xf numFmtId="0" fontId="29" fillId="0" borderId="7" xfId="0" applyFont="1" applyFill="1" applyBorder="1" applyAlignment="1">
      <alignment horizontal="center" vertical="center"/>
    </xf>
    <xf numFmtId="0" fontId="29" fillId="0" borderId="8" xfId="0" applyFont="1" applyFill="1" applyBorder="1" applyAlignment="1">
      <alignment horizontal="center" vertical="center"/>
    </xf>
    <xf numFmtId="0" fontId="0" fillId="0" borderId="45" xfId="0" applyFill="1" applyBorder="1" applyAlignment="1">
      <alignment horizontal="center" vertical="center"/>
    </xf>
    <xf numFmtId="0" fontId="0" fillId="0" borderId="35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49" fontId="0" fillId="0" borderId="45" xfId="0" applyNumberFormat="1" applyFont="1" applyFill="1" applyBorder="1" applyAlignment="1">
      <alignment horizontal="center" vertical="center"/>
    </xf>
    <xf numFmtId="49" fontId="0" fillId="0" borderId="47" xfId="0" applyNumberFormat="1" applyFont="1" applyFill="1" applyBorder="1" applyAlignment="1">
      <alignment horizontal="center" vertical="center"/>
    </xf>
    <xf numFmtId="49" fontId="11" fillId="3" borderId="1" xfId="0" applyNumberFormat="1" applyFont="1" applyFill="1" applyBorder="1" applyAlignment="1" applyProtection="1">
      <alignment horizontal="center" vertical="center"/>
      <protection locked="0"/>
    </xf>
    <xf numFmtId="49" fontId="11" fillId="3" borderId="3" xfId="0" applyNumberFormat="1" applyFont="1" applyFill="1" applyBorder="1" applyAlignment="1" applyProtection="1">
      <alignment horizontal="center" vertical="center"/>
      <protection locked="0"/>
    </xf>
    <xf numFmtId="49" fontId="11" fillId="3" borderId="44" xfId="0" applyNumberFormat="1" applyFont="1" applyFill="1" applyBorder="1" applyAlignment="1" applyProtection="1">
      <alignment horizontal="center" vertical="center"/>
      <protection locked="0"/>
    </xf>
    <xf numFmtId="49" fontId="11" fillId="3" borderId="39" xfId="0" applyNumberFormat="1" applyFont="1" applyFill="1" applyBorder="1" applyAlignment="1" applyProtection="1">
      <alignment horizontal="center" vertical="center"/>
      <protection locked="0"/>
    </xf>
    <xf numFmtId="0" fontId="11" fillId="3" borderId="1" xfId="0" applyFont="1" applyFill="1" applyBorder="1" applyAlignment="1" applyProtection="1">
      <alignment vertical="center" wrapText="1"/>
      <protection locked="0"/>
    </xf>
    <xf numFmtId="0" fontId="11" fillId="3" borderId="2" xfId="0" applyFont="1" applyFill="1" applyBorder="1" applyAlignment="1" applyProtection="1">
      <alignment vertical="center" wrapText="1"/>
      <protection locked="0"/>
    </xf>
    <xf numFmtId="0" fontId="11" fillId="3" borderId="3" xfId="0" applyFont="1" applyFill="1" applyBorder="1" applyAlignment="1" applyProtection="1">
      <alignment vertical="center" wrapText="1"/>
      <protection locked="0"/>
    </xf>
    <xf numFmtId="0" fontId="11" fillId="3" borderId="44" xfId="0" applyFont="1" applyFill="1" applyBorder="1" applyAlignment="1" applyProtection="1">
      <alignment vertical="center" wrapText="1"/>
      <protection locked="0"/>
    </xf>
    <xf numFmtId="0" fontId="11" fillId="3" borderId="38" xfId="0" applyFont="1" applyFill="1" applyBorder="1" applyAlignment="1" applyProtection="1">
      <alignment vertical="center" wrapText="1"/>
      <protection locked="0"/>
    </xf>
    <xf numFmtId="0" fontId="11" fillId="3" borderId="39" xfId="0" applyFont="1" applyFill="1" applyBorder="1" applyAlignment="1" applyProtection="1">
      <alignment vertical="center" wrapText="1"/>
      <protection locked="0"/>
    </xf>
    <xf numFmtId="0" fontId="0" fillId="3" borderId="1" xfId="0" applyFont="1" applyFill="1" applyBorder="1" applyAlignment="1" applyProtection="1">
      <alignment horizontal="center" vertical="center"/>
      <protection locked="0"/>
    </xf>
    <xf numFmtId="0" fontId="0" fillId="3" borderId="3" xfId="0" applyFont="1" applyFill="1" applyBorder="1" applyAlignment="1" applyProtection="1">
      <alignment horizontal="center" vertical="center"/>
      <protection locked="0"/>
    </xf>
    <xf numFmtId="0" fontId="0" fillId="3" borderId="4" xfId="0" applyFont="1" applyFill="1" applyBorder="1" applyAlignment="1" applyProtection="1">
      <alignment horizontal="center" vertical="center"/>
      <protection locked="0"/>
    </xf>
    <xf numFmtId="0" fontId="0" fillId="3" borderId="5" xfId="0" applyFont="1" applyFill="1" applyBorder="1" applyAlignment="1" applyProtection="1">
      <alignment horizontal="center" vertical="center"/>
      <protection locked="0"/>
    </xf>
    <xf numFmtId="40" fontId="6" fillId="3" borderId="1" xfId="1" applyNumberFormat="1" applyFont="1" applyFill="1" applyBorder="1" applyAlignment="1" applyProtection="1">
      <alignment vertical="center" shrinkToFit="1"/>
      <protection locked="0"/>
    </xf>
    <xf numFmtId="40" fontId="6" fillId="3" borderId="2" xfId="1" applyNumberFormat="1" applyFont="1" applyFill="1" applyBorder="1" applyAlignment="1" applyProtection="1">
      <alignment vertical="center" shrinkToFit="1"/>
      <protection locked="0"/>
    </xf>
    <xf numFmtId="40" fontId="6" fillId="3" borderId="3" xfId="1" applyNumberFormat="1" applyFont="1" applyFill="1" applyBorder="1" applyAlignment="1" applyProtection="1">
      <alignment vertical="center" shrinkToFit="1"/>
      <protection locked="0"/>
    </xf>
    <xf numFmtId="40" fontId="6" fillId="3" borderId="44" xfId="1" applyNumberFormat="1" applyFont="1" applyFill="1" applyBorder="1" applyAlignment="1" applyProtection="1">
      <alignment vertical="center" shrinkToFit="1"/>
      <protection locked="0"/>
    </xf>
    <xf numFmtId="40" fontId="6" fillId="3" borderId="38" xfId="1" applyNumberFormat="1" applyFont="1" applyFill="1" applyBorder="1" applyAlignment="1" applyProtection="1">
      <alignment vertical="center" shrinkToFit="1"/>
      <protection locked="0"/>
    </xf>
    <xf numFmtId="40" fontId="6" fillId="3" borderId="39" xfId="1" applyNumberFormat="1" applyFont="1" applyFill="1" applyBorder="1" applyAlignment="1" applyProtection="1">
      <alignment vertical="center" shrinkToFit="1"/>
      <protection locked="0"/>
    </xf>
    <xf numFmtId="0" fontId="5" fillId="0" borderId="1" xfId="0" applyFont="1" applyFill="1" applyBorder="1" applyAlignment="1" applyProtection="1">
      <alignment horizontal="center" vertical="center" textRotation="255"/>
      <protection hidden="1"/>
    </xf>
    <xf numFmtId="0" fontId="5" fillId="0" borderId="6" xfId="0" applyFont="1" applyFill="1" applyBorder="1" applyAlignment="1" applyProtection="1">
      <alignment horizontal="center" vertical="center" textRotation="255"/>
      <protection hidden="1"/>
    </xf>
    <xf numFmtId="0" fontId="0" fillId="0" borderId="71" xfId="0" applyFill="1" applyBorder="1" applyAlignment="1">
      <alignment horizontal="center" vertical="center"/>
    </xf>
    <xf numFmtId="0" fontId="0" fillId="0" borderId="67" xfId="0" applyFill="1" applyBorder="1" applyAlignment="1">
      <alignment horizontal="center" vertical="center"/>
    </xf>
    <xf numFmtId="0" fontId="0" fillId="0" borderId="68" xfId="0" applyFill="1" applyBorder="1" applyAlignment="1">
      <alignment horizontal="center" vertical="center"/>
    </xf>
    <xf numFmtId="176" fontId="6" fillId="3" borderId="1" xfId="1" applyNumberFormat="1" applyFont="1" applyFill="1" applyBorder="1" applyAlignment="1" applyProtection="1">
      <alignment vertical="center" shrinkToFit="1"/>
      <protection locked="0"/>
    </xf>
    <xf numFmtId="176" fontId="6" fillId="3" borderId="2" xfId="1" applyNumberFormat="1" applyFont="1" applyFill="1" applyBorder="1" applyAlignment="1" applyProtection="1">
      <alignment vertical="center" shrinkToFit="1"/>
      <protection locked="0"/>
    </xf>
    <xf numFmtId="176" fontId="6" fillId="3" borderId="3" xfId="1" applyNumberFormat="1" applyFont="1" applyFill="1" applyBorder="1" applyAlignment="1" applyProtection="1">
      <alignment vertical="center" shrinkToFit="1"/>
      <protection locked="0"/>
    </xf>
    <xf numFmtId="176" fontId="6" fillId="3" borderId="44" xfId="1" applyNumberFormat="1" applyFont="1" applyFill="1" applyBorder="1" applyAlignment="1" applyProtection="1">
      <alignment vertical="center" shrinkToFit="1"/>
      <protection locked="0"/>
    </xf>
    <xf numFmtId="176" fontId="6" fillId="3" borderId="38" xfId="1" applyNumberFormat="1" applyFont="1" applyFill="1" applyBorder="1" applyAlignment="1" applyProtection="1">
      <alignment vertical="center" shrinkToFit="1"/>
      <protection locked="0"/>
    </xf>
    <xf numFmtId="176" fontId="6" fillId="3" borderId="39" xfId="1" applyNumberFormat="1" applyFont="1" applyFill="1" applyBorder="1" applyAlignment="1" applyProtection="1">
      <alignment vertical="center" shrinkToFit="1"/>
      <protection locked="0"/>
    </xf>
    <xf numFmtId="0" fontId="0" fillId="0" borderId="57" xfId="0" applyFont="1" applyFill="1" applyBorder="1" applyAlignment="1" applyProtection="1">
      <alignment horizontal="center" vertical="center"/>
      <protection hidden="1"/>
    </xf>
    <xf numFmtId="0" fontId="0" fillId="0" borderId="56" xfId="0" applyFont="1" applyFill="1" applyBorder="1" applyAlignment="1" applyProtection="1">
      <alignment horizontal="center" vertical="center"/>
      <protection hidden="1"/>
    </xf>
    <xf numFmtId="0" fontId="0" fillId="0" borderId="65" xfId="0" applyFont="1" applyFill="1" applyBorder="1" applyAlignment="1" applyProtection="1">
      <alignment horizontal="center" vertical="center"/>
      <protection hidden="1"/>
    </xf>
    <xf numFmtId="0" fontId="0" fillId="0" borderId="61" xfId="0" applyFont="1" applyFill="1" applyBorder="1" applyAlignment="1" applyProtection="1">
      <alignment horizontal="center" vertical="center"/>
      <protection hidden="1"/>
    </xf>
    <xf numFmtId="38" fontId="30" fillId="0" borderId="37" xfId="1" applyFont="1" applyFill="1" applyBorder="1" applyAlignment="1" applyProtection="1">
      <alignment horizontal="right" vertical="center" shrinkToFit="1"/>
      <protection hidden="1"/>
    </xf>
    <xf numFmtId="38" fontId="30" fillId="0" borderId="38" xfId="1" applyFont="1" applyFill="1" applyBorder="1" applyAlignment="1" applyProtection="1">
      <alignment horizontal="right" vertical="center" shrinkToFit="1"/>
      <protection hidden="1"/>
    </xf>
    <xf numFmtId="38" fontId="30" fillId="0" borderId="39" xfId="1" applyFont="1" applyFill="1" applyBorder="1" applyAlignment="1" applyProtection="1">
      <alignment horizontal="right" vertical="center" shrinkToFit="1"/>
      <protection hidden="1"/>
    </xf>
    <xf numFmtId="0" fontId="5" fillId="3" borderId="73" xfId="0" applyFont="1" applyFill="1" applyBorder="1" applyAlignment="1" applyProtection="1">
      <alignment horizontal="center" vertical="center" textRotation="255"/>
      <protection locked="0" hidden="1"/>
    </xf>
    <xf numFmtId="0" fontId="5" fillId="3" borderId="74" xfId="0" applyFont="1" applyFill="1" applyBorder="1" applyAlignment="1" applyProtection="1">
      <alignment horizontal="center" vertical="center" textRotation="255"/>
      <protection locked="0" hidden="1"/>
    </xf>
    <xf numFmtId="38" fontId="11" fillId="0" borderId="72" xfId="1" applyFont="1" applyFill="1" applyBorder="1" applyAlignment="1" applyProtection="1">
      <alignment horizontal="right" vertical="center" shrinkToFit="1"/>
      <protection hidden="1"/>
    </xf>
    <xf numFmtId="38" fontId="11" fillId="0" borderId="69" xfId="1" applyFont="1" applyFill="1" applyBorder="1" applyAlignment="1" applyProtection="1">
      <alignment horizontal="right" vertical="center" shrinkToFit="1"/>
      <protection hidden="1"/>
    </xf>
    <xf numFmtId="38" fontId="11" fillId="0" borderId="70" xfId="1" applyFont="1" applyFill="1" applyBorder="1" applyAlignment="1" applyProtection="1">
      <alignment horizontal="right" vertical="center" shrinkToFit="1"/>
      <protection hidden="1"/>
    </xf>
    <xf numFmtId="38" fontId="11" fillId="0" borderId="1" xfId="1" applyFont="1" applyFill="1" applyBorder="1" applyAlignment="1" applyProtection="1">
      <alignment vertical="center" shrinkToFit="1"/>
      <protection hidden="1"/>
    </xf>
    <xf numFmtId="38" fontId="11" fillId="0" borderId="2" xfId="1" applyFont="1" applyFill="1" applyBorder="1" applyAlignment="1" applyProtection="1">
      <alignment vertical="center" shrinkToFit="1"/>
      <protection hidden="1"/>
    </xf>
    <xf numFmtId="38" fontId="11" fillId="0" borderId="3" xfId="1" applyFont="1" applyFill="1" applyBorder="1" applyAlignment="1" applyProtection="1">
      <alignment vertical="center" shrinkToFit="1"/>
      <protection hidden="1"/>
    </xf>
    <xf numFmtId="38" fontId="11" fillId="0" borderId="44" xfId="1" applyFont="1" applyFill="1" applyBorder="1" applyAlignment="1" applyProtection="1">
      <alignment vertical="center" shrinkToFit="1"/>
      <protection hidden="1"/>
    </xf>
    <xf numFmtId="38" fontId="11" fillId="0" borderId="38" xfId="1" applyFont="1" applyFill="1" applyBorder="1" applyAlignment="1" applyProtection="1">
      <alignment vertical="center" shrinkToFit="1"/>
      <protection hidden="1"/>
    </xf>
    <xf numFmtId="38" fontId="11" fillId="0" borderId="39" xfId="1" applyFont="1" applyFill="1" applyBorder="1" applyAlignment="1" applyProtection="1">
      <alignment vertical="center" shrinkToFit="1"/>
      <protection hidden="1"/>
    </xf>
    <xf numFmtId="0" fontId="0" fillId="3" borderId="1" xfId="0" applyFont="1" applyFill="1" applyBorder="1" applyAlignment="1" applyProtection="1">
      <alignment vertical="center" wrapText="1"/>
      <protection locked="0"/>
    </xf>
    <xf numFmtId="0" fontId="0" fillId="3" borderId="2" xfId="0" applyFont="1" applyFill="1" applyBorder="1" applyAlignment="1" applyProtection="1">
      <alignment vertical="center" wrapText="1"/>
      <protection locked="0"/>
    </xf>
    <xf numFmtId="0" fontId="0" fillId="3" borderId="3" xfId="0" applyFont="1" applyFill="1" applyBorder="1" applyAlignment="1" applyProtection="1">
      <alignment vertical="center" wrapText="1"/>
      <protection locked="0"/>
    </xf>
    <xf numFmtId="0" fontId="0" fillId="3" borderId="44" xfId="0" applyFont="1" applyFill="1" applyBorder="1" applyAlignment="1" applyProtection="1">
      <alignment vertical="center" wrapText="1"/>
      <protection locked="0"/>
    </xf>
    <xf numFmtId="0" fontId="0" fillId="3" borderId="38" xfId="0" applyFont="1" applyFill="1" applyBorder="1" applyAlignment="1" applyProtection="1">
      <alignment vertical="center" wrapText="1"/>
      <protection locked="0"/>
    </xf>
    <xf numFmtId="0" fontId="0" fillId="3" borderId="39" xfId="0" applyFont="1" applyFill="1" applyBorder="1" applyAlignment="1" applyProtection="1">
      <alignment vertical="center" wrapText="1"/>
      <protection locked="0"/>
    </xf>
    <xf numFmtId="0" fontId="0" fillId="0" borderId="44" xfId="0" applyFont="1" applyFill="1" applyBorder="1" applyAlignment="1" applyProtection="1">
      <alignment horizontal="center" vertical="center"/>
      <protection hidden="1"/>
    </xf>
    <xf numFmtId="0" fontId="0" fillId="0" borderId="38" xfId="0" applyFont="1" applyFill="1" applyBorder="1" applyAlignment="1" applyProtection="1">
      <alignment horizontal="center" vertical="center"/>
      <protection hidden="1"/>
    </xf>
    <xf numFmtId="0" fontId="0" fillId="0" borderId="39" xfId="0" applyFont="1" applyFill="1" applyBorder="1" applyAlignment="1" applyProtection="1">
      <alignment horizontal="center" vertical="center"/>
      <protection hidden="1"/>
    </xf>
    <xf numFmtId="0" fontId="0" fillId="0" borderId="66" xfId="0" applyFont="1" applyFill="1" applyBorder="1" applyAlignment="1" applyProtection="1">
      <alignment horizontal="center" vertical="center"/>
      <protection hidden="1"/>
    </xf>
    <xf numFmtId="0" fontId="0" fillId="0" borderId="64" xfId="0" applyFont="1" applyFill="1" applyBorder="1" applyAlignment="1" applyProtection="1">
      <alignment horizontal="center" vertical="center"/>
      <protection hidden="1"/>
    </xf>
    <xf numFmtId="0" fontId="0" fillId="0" borderId="55" xfId="0" applyFont="1" applyFill="1" applyBorder="1" applyAlignment="1" applyProtection="1">
      <alignment horizontal="center" vertical="center"/>
      <protection hidden="1"/>
    </xf>
    <xf numFmtId="0" fontId="0" fillId="0" borderId="59" xfId="0" applyFont="1" applyFill="1" applyBorder="1" applyAlignment="1" applyProtection="1">
      <alignment horizontal="center" vertical="center"/>
      <protection hidden="1"/>
    </xf>
    <xf numFmtId="0" fontId="5" fillId="3" borderId="36" xfId="0" applyFont="1" applyFill="1" applyBorder="1" applyAlignment="1" applyProtection="1">
      <alignment horizontal="center" vertical="center" textRotation="255"/>
      <protection locked="0" hidden="1"/>
    </xf>
    <xf numFmtId="0" fontId="5" fillId="3" borderId="44" xfId="0" applyFont="1" applyFill="1" applyBorder="1" applyAlignment="1" applyProtection="1">
      <alignment horizontal="center" vertical="center" textRotation="255"/>
      <protection locked="0" hidden="1"/>
    </xf>
    <xf numFmtId="38" fontId="11" fillId="0" borderId="36" xfId="1" applyFont="1" applyFill="1" applyBorder="1" applyAlignment="1" applyProtection="1">
      <alignment vertical="center" shrinkToFit="1"/>
      <protection hidden="1"/>
    </xf>
    <xf numFmtId="38" fontId="11" fillId="0" borderId="31" xfId="1" applyFont="1" applyFill="1" applyBorder="1" applyAlignment="1" applyProtection="1">
      <alignment vertical="center" shrinkToFit="1"/>
      <protection hidden="1"/>
    </xf>
    <xf numFmtId="38" fontId="11" fillId="0" borderId="32" xfId="1" applyFont="1" applyFill="1" applyBorder="1" applyAlignment="1" applyProtection="1">
      <alignment vertical="center" shrinkToFit="1"/>
      <protection hidden="1"/>
    </xf>
    <xf numFmtId="0" fontId="0" fillId="3" borderId="36" xfId="0" applyFont="1" applyFill="1" applyBorder="1" applyAlignment="1" applyProtection="1">
      <alignment vertical="center" wrapText="1"/>
      <protection locked="0"/>
    </xf>
    <xf numFmtId="0" fontId="0" fillId="3" borderId="31" xfId="0" applyFont="1" applyFill="1" applyBorder="1" applyAlignment="1" applyProtection="1">
      <alignment vertical="center" wrapText="1"/>
      <protection locked="0"/>
    </xf>
    <xf numFmtId="0" fontId="0" fillId="3" borderId="32" xfId="0" applyFont="1" applyFill="1" applyBorder="1" applyAlignment="1" applyProtection="1">
      <alignment vertical="center" wrapText="1"/>
      <protection locked="0"/>
    </xf>
    <xf numFmtId="0" fontId="0" fillId="0" borderId="36" xfId="0" applyFont="1" applyFill="1" applyBorder="1" applyAlignment="1" applyProtection="1">
      <alignment horizontal="center" vertical="center"/>
      <protection hidden="1"/>
    </xf>
    <xf numFmtId="0" fontId="0" fillId="0" borderId="31" xfId="0" applyFont="1" applyFill="1" applyBorder="1" applyAlignment="1" applyProtection="1">
      <alignment horizontal="center" vertical="center"/>
      <protection hidden="1"/>
    </xf>
    <xf numFmtId="0" fontId="0" fillId="0" borderId="32" xfId="0" applyFont="1" applyFill="1" applyBorder="1" applyAlignment="1" applyProtection="1">
      <alignment horizontal="center" vertical="center"/>
      <protection hidden="1"/>
    </xf>
    <xf numFmtId="0" fontId="0" fillId="0" borderId="62" xfId="0" applyFont="1" applyFill="1" applyBorder="1" applyAlignment="1" applyProtection="1">
      <alignment horizontal="center" vertical="center"/>
      <protection hidden="1"/>
    </xf>
    <xf numFmtId="49" fontId="0" fillId="0" borderId="46" xfId="0" applyNumberFormat="1" applyFont="1" applyFill="1" applyBorder="1" applyAlignment="1">
      <alignment horizontal="center" vertical="center"/>
    </xf>
    <xf numFmtId="49" fontId="11" fillId="3" borderId="36" xfId="0" applyNumberFormat="1" applyFont="1" applyFill="1" applyBorder="1" applyAlignment="1" applyProtection="1">
      <alignment horizontal="center" vertical="center"/>
      <protection locked="0"/>
    </xf>
    <xf numFmtId="49" fontId="11" fillId="3" borderId="32" xfId="0" applyNumberFormat="1" applyFont="1" applyFill="1" applyBorder="1" applyAlignment="1" applyProtection="1">
      <alignment horizontal="center" vertical="center"/>
      <protection locked="0"/>
    </xf>
    <xf numFmtId="0" fontId="11" fillId="3" borderId="36" xfId="0" applyFont="1" applyFill="1" applyBorder="1" applyAlignment="1" applyProtection="1">
      <alignment vertical="center" wrapText="1"/>
      <protection locked="0"/>
    </xf>
    <xf numFmtId="0" fontId="11" fillId="3" borderId="31" xfId="0" applyFont="1" applyFill="1" applyBorder="1" applyAlignment="1" applyProtection="1">
      <alignment vertical="center" wrapText="1"/>
      <protection locked="0"/>
    </xf>
    <xf numFmtId="0" fontId="11" fillId="3" borderId="32" xfId="0" applyFont="1" applyFill="1" applyBorder="1" applyAlignment="1" applyProtection="1">
      <alignment vertical="center" wrapText="1"/>
      <protection locked="0"/>
    </xf>
    <xf numFmtId="0" fontId="0" fillId="3" borderId="41" xfId="0" applyFont="1" applyFill="1" applyBorder="1" applyAlignment="1" applyProtection="1">
      <alignment horizontal="center" vertical="center"/>
      <protection locked="0"/>
    </xf>
    <xf numFmtId="0" fontId="0" fillId="3" borderId="42" xfId="0" applyFont="1" applyFill="1" applyBorder="1" applyAlignment="1" applyProtection="1">
      <alignment horizontal="center" vertical="center"/>
      <protection locked="0"/>
    </xf>
    <xf numFmtId="40" fontId="6" fillId="3" borderId="36" xfId="1" applyNumberFormat="1" applyFont="1" applyFill="1" applyBorder="1" applyAlignment="1" applyProtection="1">
      <alignment vertical="center" shrinkToFit="1"/>
      <protection locked="0"/>
    </xf>
    <xf numFmtId="40" fontId="6" fillId="3" borderId="31" xfId="1" applyNumberFormat="1" applyFont="1" applyFill="1" applyBorder="1" applyAlignment="1" applyProtection="1">
      <alignment vertical="center" shrinkToFit="1"/>
      <protection locked="0"/>
    </xf>
    <xf numFmtId="40" fontId="6" fillId="3" borderId="32" xfId="1" applyNumberFormat="1" applyFont="1" applyFill="1" applyBorder="1" applyAlignment="1" applyProtection="1">
      <alignment vertical="center" shrinkToFit="1"/>
      <protection locked="0"/>
    </xf>
    <xf numFmtId="176" fontId="6" fillId="3" borderId="36" xfId="1" applyNumberFormat="1" applyFont="1" applyFill="1" applyBorder="1" applyAlignment="1" applyProtection="1">
      <alignment vertical="center" shrinkToFit="1"/>
      <protection locked="0"/>
    </xf>
    <xf numFmtId="176" fontId="6" fillId="3" borderId="31" xfId="1" applyNumberFormat="1" applyFont="1" applyFill="1" applyBorder="1" applyAlignment="1" applyProtection="1">
      <alignment vertical="center" shrinkToFit="1"/>
      <protection locked="0"/>
    </xf>
    <xf numFmtId="176" fontId="6" fillId="3" borderId="32" xfId="1" applyNumberFormat="1" applyFont="1" applyFill="1" applyBorder="1" applyAlignment="1" applyProtection="1">
      <alignment vertical="center" shrinkToFit="1"/>
      <protection locked="0"/>
    </xf>
    <xf numFmtId="49" fontId="0" fillId="0" borderId="35" xfId="0" applyNumberFormat="1" applyFont="1" applyFill="1" applyBorder="1" applyAlignment="1">
      <alignment horizontal="center" vertical="center"/>
    </xf>
    <xf numFmtId="49" fontId="11" fillId="3" borderId="6" xfId="0" applyNumberFormat="1" applyFont="1" applyFill="1" applyBorder="1" applyAlignment="1" applyProtection="1">
      <alignment horizontal="center" vertical="center"/>
      <protection locked="0"/>
    </xf>
    <xf numFmtId="49" fontId="11" fillId="3" borderId="8" xfId="0" applyNumberFormat="1" applyFont="1" applyFill="1" applyBorder="1" applyAlignment="1" applyProtection="1">
      <alignment horizontal="center" vertical="center"/>
      <protection locked="0"/>
    </xf>
    <xf numFmtId="0" fontId="11" fillId="3" borderId="6" xfId="0" applyFont="1" applyFill="1" applyBorder="1" applyAlignment="1" applyProtection="1">
      <alignment vertical="center" wrapText="1"/>
      <protection locked="0"/>
    </xf>
    <xf numFmtId="0" fontId="11" fillId="3" borderId="7" xfId="0" applyFont="1" applyFill="1" applyBorder="1" applyAlignment="1" applyProtection="1">
      <alignment vertical="center" wrapText="1"/>
      <protection locked="0"/>
    </xf>
    <xf numFmtId="0" fontId="11" fillId="3" borderId="8" xfId="0" applyFont="1" applyFill="1" applyBorder="1" applyAlignment="1" applyProtection="1">
      <alignment vertical="center" wrapText="1"/>
      <protection locked="0"/>
    </xf>
    <xf numFmtId="0" fontId="0" fillId="3" borderId="6" xfId="0" applyFont="1" applyFill="1" applyBorder="1" applyAlignment="1" applyProtection="1">
      <alignment horizontal="center" vertical="center"/>
      <protection locked="0"/>
    </xf>
    <xf numFmtId="0" fontId="0" fillId="3" borderId="8" xfId="0" applyFont="1" applyFill="1" applyBorder="1" applyAlignment="1" applyProtection="1">
      <alignment horizontal="center" vertical="center"/>
      <protection locked="0"/>
    </xf>
    <xf numFmtId="40" fontId="6" fillId="3" borderId="6" xfId="1" applyNumberFormat="1" applyFont="1" applyFill="1" applyBorder="1" applyAlignment="1" applyProtection="1">
      <alignment vertical="center" shrinkToFit="1"/>
      <protection locked="0"/>
    </xf>
    <xf numFmtId="40" fontId="6" fillId="3" borderId="7" xfId="1" applyNumberFormat="1" applyFont="1" applyFill="1" applyBorder="1" applyAlignment="1" applyProtection="1">
      <alignment vertical="center" shrinkToFit="1"/>
      <protection locked="0"/>
    </xf>
    <xf numFmtId="40" fontId="6" fillId="3" borderId="8" xfId="1" applyNumberFormat="1" applyFont="1" applyFill="1" applyBorder="1" applyAlignment="1" applyProtection="1">
      <alignment vertical="center" shrinkToFit="1"/>
      <protection locked="0"/>
    </xf>
    <xf numFmtId="176" fontId="6" fillId="3" borderId="6" xfId="1" applyNumberFormat="1" applyFont="1" applyFill="1" applyBorder="1" applyAlignment="1" applyProtection="1">
      <alignment vertical="center" shrinkToFit="1"/>
      <protection locked="0"/>
    </xf>
    <xf numFmtId="176" fontId="6" fillId="3" borderId="7" xfId="1" applyNumberFormat="1" applyFont="1" applyFill="1" applyBorder="1" applyAlignment="1" applyProtection="1">
      <alignment vertical="center" shrinkToFit="1"/>
      <protection locked="0"/>
    </xf>
    <xf numFmtId="176" fontId="6" fillId="3" borderId="8" xfId="1" applyNumberFormat="1" applyFont="1" applyFill="1" applyBorder="1" applyAlignment="1" applyProtection="1">
      <alignment vertical="center" shrinkToFit="1"/>
      <protection locked="0"/>
    </xf>
    <xf numFmtId="0" fontId="0" fillId="0" borderId="58" xfId="0" applyFont="1" applyFill="1" applyBorder="1" applyAlignment="1" applyProtection="1">
      <alignment horizontal="center" vertical="center"/>
      <protection hidden="1"/>
    </xf>
    <xf numFmtId="0" fontId="0" fillId="0" borderId="60" xfId="0" applyFont="1" applyFill="1" applyBorder="1" applyAlignment="1" applyProtection="1">
      <alignment horizontal="center" vertical="center"/>
      <protection hidden="1"/>
    </xf>
    <xf numFmtId="38" fontId="30" fillId="0" borderId="33" xfId="1" applyFont="1" applyFill="1" applyBorder="1" applyAlignment="1" applyProtection="1">
      <alignment horizontal="right" vertical="center" shrinkToFit="1"/>
      <protection hidden="1"/>
    </xf>
    <xf numFmtId="38" fontId="30" fillId="0" borderId="7" xfId="1" applyFont="1" applyFill="1" applyBorder="1" applyAlignment="1" applyProtection="1">
      <alignment horizontal="right" vertical="center" shrinkToFit="1"/>
      <protection hidden="1"/>
    </xf>
    <xf numFmtId="38" fontId="30" fillId="0" borderId="8" xfId="1" applyFont="1" applyFill="1" applyBorder="1" applyAlignment="1" applyProtection="1">
      <alignment horizontal="right" vertical="center" shrinkToFit="1"/>
      <protection hidden="1"/>
    </xf>
    <xf numFmtId="0" fontId="5" fillId="3" borderId="6" xfId="0" applyFont="1" applyFill="1" applyBorder="1" applyAlignment="1" applyProtection="1">
      <alignment horizontal="center" vertical="center" textRotation="255"/>
      <protection locked="0" hidden="1"/>
    </xf>
    <xf numFmtId="0" fontId="0" fillId="0" borderId="63" xfId="0" applyFont="1" applyFill="1" applyBorder="1" applyAlignment="1" applyProtection="1">
      <alignment horizontal="center" vertical="center"/>
      <protection hidden="1"/>
    </xf>
    <xf numFmtId="0" fontId="11" fillId="0" borderId="1" xfId="0" applyFont="1" applyFill="1" applyBorder="1" applyAlignment="1" applyProtection="1">
      <alignment horizontal="center" vertical="center"/>
      <protection hidden="1"/>
    </xf>
    <xf numFmtId="0" fontId="11" fillId="0" borderId="2" xfId="0" applyFont="1" applyFill="1" applyBorder="1" applyAlignment="1" applyProtection="1">
      <alignment horizontal="center" vertical="center"/>
      <protection hidden="1"/>
    </xf>
    <xf numFmtId="0" fontId="11" fillId="0" borderId="3" xfId="0" applyFont="1" applyFill="1" applyBorder="1" applyAlignment="1" applyProtection="1">
      <alignment horizontal="center" vertical="center"/>
      <protection hidden="1"/>
    </xf>
    <xf numFmtId="0" fontId="11" fillId="0" borderId="6" xfId="0" applyFont="1" applyFill="1" applyBorder="1" applyAlignment="1" applyProtection="1">
      <alignment horizontal="center" vertical="center"/>
      <protection hidden="1"/>
    </xf>
    <xf numFmtId="0" fontId="11" fillId="0" borderId="7" xfId="0" applyFont="1" applyFill="1" applyBorder="1" applyAlignment="1" applyProtection="1">
      <alignment horizontal="center" vertical="center"/>
      <protection hidden="1"/>
    </xf>
    <xf numFmtId="0" fontId="11" fillId="0" borderId="8" xfId="0" applyFont="1" applyFill="1" applyBorder="1" applyAlignment="1" applyProtection="1">
      <alignment horizontal="center" vertical="center"/>
      <protection hidden="1"/>
    </xf>
    <xf numFmtId="38" fontId="11" fillId="0" borderId="1" xfId="0" applyNumberFormat="1" applyFont="1" applyFill="1" applyBorder="1" applyAlignment="1">
      <alignment vertical="center" shrinkToFit="1"/>
    </xf>
    <xf numFmtId="38" fontId="11" fillId="0" borderId="2" xfId="0" applyNumberFormat="1" applyFont="1" applyFill="1" applyBorder="1" applyAlignment="1">
      <alignment vertical="center" shrinkToFit="1"/>
    </xf>
    <xf numFmtId="38" fontId="11" fillId="0" borderId="3" xfId="0" applyNumberFormat="1" applyFont="1" applyFill="1" applyBorder="1" applyAlignment="1">
      <alignment vertical="center" shrinkToFit="1"/>
    </xf>
    <xf numFmtId="38" fontId="11" fillId="0" borderId="6" xfId="0" applyNumberFormat="1" applyFont="1" applyFill="1" applyBorder="1" applyAlignment="1">
      <alignment vertical="center" shrinkToFit="1"/>
    </xf>
    <xf numFmtId="38" fontId="11" fillId="0" borderId="7" xfId="0" applyNumberFormat="1" applyFont="1" applyFill="1" applyBorder="1" applyAlignment="1">
      <alignment vertical="center" shrinkToFit="1"/>
    </xf>
    <xf numFmtId="38" fontId="11" fillId="0" borderId="8" xfId="0" applyNumberFormat="1" applyFont="1" applyFill="1" applyBorder="1" applyAlignment="1">
      <alignment vertical="center" shrinkToFit="1"/>
    </xf>
    <xf numFmtId="0" fontId="19" fillId="0" borderId="28" xfId="0" applyFont="1" applyFill="1" applyBorder="1" applyAlignment="1" applyProtection="1">
      <alignment horizontal="center" vertical="center"/>
      <protection hidden="1"/>
    </xf>
    <xf numFmtId="0" fontId="19" fillId="0" borderId="13" xfId="0" applyFont="1" applyFill="1" applyBorder="1" applyAlignment="1" applyProtection="1">
      <alignment horizontal="center" vertical="center"/>
      <protection hidden="1"/>
    </xf>
    <xf numFmtId="0" fontId="19" fillId="0" borderId="14" xfId="0" applyFont="1" applyFill="1" applyBorder="1" applyAlignment="1" applyProtection="1">
      <alignment horizontal="center" vertical="center"/>
      <protection hidden="1"/>
    </xf>
    <xf numFmtId="0" fontId="19" fillId="0" borderId="25" xfId="0" applyFont="1" applyFill="1" applyBorder="1" applyAlignment="1" applyProtection="1">
      <alignment horizontal="center" vertical="center"/>
      <protection hidden="1"/>
    </xf>
    <xf numFmtId="0" fontId="19" fillId="0" borderId="0" xfId="0" applyFont="1" applyFill="1" applyBorder="1" applyAlignment="1" applyProtection="1">
      <alignment horizontal="center" vertical="center"/>
      <protection hidden="1"/>
    </xf>
    <xf numFmtId="0" fontId="19" fillId="0" borderId="26" xfId="0" applyFont="1" applyFill="1" applyBorder="1" applyAlignment="1" applyProtection="1">
      <alignment horizontal="center" vertical="center"/>
      <protection hidden="1"/>
    </xf>
    <xf numFmtId="0" fontId="19" fillId="0" borderId="27" xfId="0" applyFont="1" applyFill="1" applyBorder="1" applyAlignment="1" applyProtection="1">
      <alignment horizontal="center" vertical="center"/>
      <protection hidden="1"/>
    </xf>
    <xf numFmtId="0" fontId="19" fillId="0" borderId="16" xfId="0" applyFont="1" applyFill="1" applyBorder="1" applyAlignment="1" applyProtection="1">
      <alignment horizontal="center" vertical="center"/>
      <protection hidden="1"/>
    </xf>
    <xf numFmtId="0" fontId="19" fillId="0" borderId="17" xfId="0" applyFont="1" applyFill="1" applyBorder="1" applyAlignment="1" applyProtection="1">
      <alignment horizontal="center" vertical="center"/>
      <protection hidden="1"/>
    </xf>
    <xf numFmtId="38" fontId="8" fillId="0" borderId="13" xfId="0" applyNumberFormat="1" applyFont="1" applyFill="1" applyBorder="1" applyAlignment="1">
      <alignment vertical="center" shrinkToFit="1"/>
    </xf>
    <xf numFmtId="38" fontId="8" fillId="0" borderId="29" xfId="0" applyNumberFormat="1" applyFont="1" applyFill="1" applyBorder="1" applyAlignment="1">
      <alignment vertical="center" shrinkToFit="1"/>
    </xf>
    <xf numFmtId="38" fontId="8" fillId="0" borderId="0" xfId="0" applyNumberFormat="1" applyFont="1" applyFill="1" applyBorder="1" applyAlignment="1">
      <alignment vertical="center" shrinkToFit="1"/>
    </xf>
    <xf numFmtId="38" fontId="8" fillId="0" borderId="5" xfId="0" applyNumberFormat="1" applyFont="1" applyFill="1" applyBorder="1" applyAlignment="1">
      <alignment vertical="center" shrinkToFit="1"/>
    </xf>
    <xf numFmtId="38" fontId="8" fillId="0" borderId="16" xfId="0" applyNumberFormat="1" applyFont="1" applyFill="1" applyBorder="1" applyAlignment="1">
      <alignment vertical="center" shrinkToFit="1"/>
    </xf>
    <xf numFmtId="38" fontId="8" fillId="0" borderId="30" xfId="0" applyNumberFormat="1" applyFont="1" applyFill="1" applyBorder="1" applyAlignment="1">
      <alignment vertical="center" shrinkToFit="1"/>
    </xf>
    <xf numFmtId="38" fontId="6" fillId="0" borderId="13" xfId="1" applyFont="1" applyFill="1" applyBorder="1" applyAlignment="1">
      <alignment vertical="center" shrinkToFit="1"/>
    </xf>
    <xf numFmtId="0" fontId="0" fillId="0" borderId="13" xfId="0" applyFont="1" applyFill="1" applyBorder="1" applyAlignment="1">
      <alignment horizontal="center" vertical="center" shrinkToFit="1"/>
    </xf>
    <xf numFmtId="0" fontId="10" fillId="0" borderId="7" xfId="0" applyFont="1" applyFill="1" applyBorder="1" applyAlignment="1" applyProtection="1">
      <alignment horizontal="center" vertical="center"/>
      <protection hidden="1"/>
    </xf>
    <xf numFmtId="0" fontId="11" fillId="0" borderId="0" xfId="0" applyFont="1" applyFill="1" applyBorder="1" applyAlignment="1" applyProtection="1">
      <alignment horizontal="center" vertical="center"/>
      <protection hidden="1"/>
    </xf>
    <xf numFmtId="0" fontId="11" fillId="0" borderId="0" xfId="0" applyNumberFormat="1" applyFont="1" applyFill="1" applyBorder="1" applyAlignment="1" applyProtection="1">
      <alignment horizontal="center" vertical="center"/>
      <protection hidden="1"/>
    </xf>
    <xf numFmtId="38" fontId="6" fillId="0" borderId="0" xfId="1" applyFont="1" applyFill="1" applyBorder="1" applyAlignment="1">
      <alignment vertical="center" shrinkToFit="1"/>
    </xf>
    <xf numFmtId="0" fontId="0" fillId="0" borderId="0" xfId="0" applyFont="1" applyFill="1" applyBorder="1" applyAlignment="1">
      <alignment horizontal="center" vertical="center" shrinkToFit="1"/>
    </xf>
    <xf numFmtId="38" fontId="6" fillId="0" borderId="16" xfId="1" applyFont="1" applyFill="1" applyBorder="1" applyAlignment="1">
      <alignment vertical="center" shrinkToFit="1"/>
    </xf>
    <xf numFmtId="0" fontId="0" fillId="0" borderId="16" xfId="0" applyFont="1" applyFill="1" applyBorder="1" applyAlignment="1">
      <alignment horizontal="center" vertical="center"/>
    </xf>
    <xf numFmtId="0" fontId="18" fillId="0" borderId="0" xfId="0" applyFont="1" applyFill="1" applyAlignment="1" applyProtection="1">
      <alignment horizontal="center" vertical="center"/>
      <protection hidden="1"/>
    </xf>
    <xf numFmtId="0" fontId="13" fillId="0" borderId="0" xfId="0" applyFont="1" applyFill="1" applyBorder="1" applyAlignment="1" applyProtection="1">
      <alignment horizontal="left" vertical="center" shrinkToFit="1"/>
      <protection hidden="1"/>
    </xf>
    <xf numFmtId="14" fontId="12" fillId="0" borderId="0" xfId="0" applyNumberFormat="1" applyFont="1" applyFill="1" applyBorder="1" applyAlignment="1" applyProtection="1">
      <alignment horizontal="center" vertical="center"/>
      <protection hidden="1"/>
    </xf>
    <xf numFmtId="0" fontId="11" fillId="0" borderId="50" xfId="0" applyFont="1" applyFill="1" applyBorder="1" applyAlignment="1" applyProtection="1">
      <alignment horizontal="center" vertical="top"/>
      <protection hidden="1"/>
    </xf>
    <xf numFmtId="0" fontId="11" fillId="0" borderId="51" xfId="0" applyFont="1" applyFill="1" applyBorder="1" applyAlignment="1" applyProtection="1">
      <alignment horizontal="center" vertical="top"/>
      <protection hidden="1"/>
    </xf>
    <xf numFmtId="0" fontId="11" fillId="0" borderId="52" xfId="0" applyFont="1" applyFill="1" applyBorder="1" applyAlignment="1" applyProtection="1">
      <alignment horizontal="center" vertical="top"/>
      <protection hidden="1"/>
    </xf>
    <xf numFmtId="0" fontId="11" fillId="0" borderId="0" xfId="0" applyFont="1" applyFill="1" applyBorder="1" applyAlignment="1" applyProtection="1">
      <alignment horizontal="left"/>
      <protection hidden="1"/>
    </xf>
    <xf numFmtId="0" fontId="12" fillId="0" borderId="0" xfId="0" applyFont="1" applyFill="1" applyBorder="1" applyAlignment="1" applyProtection="1">
      <alignment horizontal="left"/>
      <protection hidden="1"/>
    </xf>
    <xf numFmtId="0" fontId="12" fillId="0" borderId="0" xfId="0" applyFont="1" applyFill="1" applyBorder="1" applyAlignment="1" applyProtection="1">
      <alignment horizontal="left" shrinkToFit="1"/>
      <protection hidden="1"/>
    </xf>
    <xf numFmtId="0" fontId="29" fillId="0" borderId="33" xfId="0" applyFont="1" applyFill="1" applyBorder="1" applyAlignment="1" applyProtection="1">
      <alignment horizontal="center" vertical="center"/>
      <protection hidden="1"/>
    </xf>
    <xf numFmtId="0" fontId="29" fillId="0" borderId="7" xfId="0" applyFont="1" applyFill="1" applyBorder="1" applyAlignment="1" applyProtection="1">
      <alignment horizontal="center" vertical="center"/>
      <protection hidden="1"/>
    </xf>
    <xf numFmtId="0" fontId="29" fillId="0" borderId="8" xfId="0" applyFont="1" applyFill="1" applyBorder="1" applyAlignment="1" applyProtection="1">
      <alignment horizontal="center" vertical="center"/>
      <protection hidden="1"/>
    </xf>
    <xf numFmtId="49" fontId="0" fillId="0" borderId="45" xfId="0" applyNumberFormat="1" applyFont="1" applyFill="1" applyBorder="1" applyAlignment="1" applyProtection="1">
      <alignment horizontal="center" vertical="center"/>
      <protection hidden="1"/>
    </xf>
    <xf numFmtId="49" fontId="0" fillId="0" borderId="34" xfId="0" applyNumberFormat="1" applyFont="1" applyFill="1" applyBorder="1" applyAlignment="1" applyProtection="1">
      <alignment horizontal="center" vertical="center"/>
      <protection hidden="1"/>
    </xf>
    <xf numFmtId="177" fontId="11" fillId="0" borderId="41" xfId="0" applyNumberFormat="1" applyFont="1" applyFill="1" applyBorder="1" applyAlignment="1" applyProtection="1">
      <alignment horizontal="center" vertical="center"/>
      <protection hidden="1"/>
    </xf>
    <xf numFmtId="177" fontId="11" fillId="0" borderId="42" xfId="0" applyNumberFormat="1" applyFont="1" applyFill="1" applyBorder="1" applyAlignment="1" applyProtection="1">
      <alignment horizontal="center" vertical="center"/>
      <protection hidden="1"/>
    </xf>
    <xf numFmtId="177" fontId="11" fillId="0" borderId="36" xfId="0" applyNumberFormat="1" applyFont="1" applyFill="1" applyBorder="1" applyAlignment="1" applyProtection="1">
      <alignment vertical="center" wrapText="1"/>
      <protection hidden="1"/>
    </xf>
    <xf numFmtId="177" fontId="11" fillId="0" borderId="31" xfId="0" applyNumberFormat="1" applyFont="1" applyFill="1" applyBorder="1" applyAlignment="1" applyProtection="1">
      <alignment vertical="center" wrapText="1"/>
      <protection hidden="1"/>
    </xf>
    <xf numFmtId="177" fontId="11" fillId="0" borderId="32" xfId="0" applyNumberFormat="1" applyFont="1" applyFill="1" applyBorder="1" applyAlignment="1" applyProtection="1">
      <alignment vertical="center" wrapText="1"/>
      <protection hidden="1"/>
    </xf>
    <xf numFmtId="177" fontId="11" fillId="0" borderId="44" xfId="0" applyNumberFormat="1" applyFont="1" applyFill="1" applyBorder="1" applyAlignment="1" applyProtection="1">
      <alignment vertical="center" wrapText="1"/>
      <protection hidden="1"/>
    </xf>
    <xf numFmtId="177" fontId="11" fillId="0" borderId="38" xfId="0" applyNumberFormat="1" applyFont="1" applyFill="1" applyBorder="1" applyAlignment="1" applyProtection="1">
      <alignment vertical="center" wrapText="1"/>
      <protection hidden="1"/>
    </xf>
    <xf numFmtId="177" fontId="11" fillId="0" borderId="39" xfId="0" applyNumberFormat="1" applyFont="1" applyFill="1" applyBorder="1" applyAlignment="1" applyProtection="1">
      <alignment vertical="center" wrapText="1"/>
      <protection hidden="1"/>
    </xf>
    <xf numFmtId="177" fontId="0" fillId="0" borderId="53" xfId="0" applyNumberFormat="1" applyFont="1" applyFill="1" applyBorder="1" applyAlignment="1" applyProtection="1">
      <alignment horizontal="center" vertical="center"/>
      <protection hidden="1"/>
    </xf>
    <xf numFmtId="177" fontId="0" fillId="0" borderId="54" xfId="0" applyNumberFormat="1" applyFont="1" applyFill="1" applyBorder="1" applyAlignment="1" applyProtection="1">
      <alignment horizontal="center" vertical="center"/>
      <protection hidden="1"/>
    </xf>
    <xf numFmtId="177" fontId="0" fillId="0" borderId="41" xfId="0" applyNumberFormat="1" applyFont="1" applyFill="1" applyBorder="1" applyAlignment="1" applyProtection="1">
      <alignment horizontal="center" vertical="center"/>
      <protection hidden="1"/>
    </xf>
    <xf numFmtId="177" fontId="0" fillId="0" borderId="42" xfId="0" applyNumberFormat="1" applyFont="1" applyFill="1" applyBorder="1" applyAlignment="1" applyProtection="1">
      <alignment horizontal="center" vertical="center"/>
      <protection hidden="1"/>
    </xf>
    <xf numFmtId="40" fontId="6" fillId="0" borderId="1" xfId="1" applyNumberFormat="1" applyFont="1" applyFill="1" applyBorder="1" applyAlignment="1" applyProtection="1">
      <alignment vertical="center" shrinkToFit="1"/>
      <protection hidden="1"/>
    </xf>
    <xf numFmtId="40" fontId="6" fillId="0" borderId="2" xfId="1" applyNumberFormat="1" applyFont="1" applyFill="1" applyBorder="1" applyAlignment="1" applyProtection="1">
      <alignment vertical="center" shrinkToFit="1"/>
      <protection hidden="1"/>
    </xf>
    <xf numFmtId="40" fontId="6" fillId="0" borderId="3" xfId="1" applyNumberFormat="1" applyFont="1" applyFill="1" applyBorder="1" applyAlignment="1" applyProtection="1">
      <alignment vertical="center" shrinkToFit="1"/>
      <protection hidden="1"/>
    </xf>
    <xf numFmtId="40" fontId="6" fillId="0" borderId="4" xfId="1" applyNumberFormat="1" applyFont="1" applyFill="1" applyBorder="1" applyAlignment="1" applyProtection="1">
      <alignment vertical="center" shrinkToFit="1"/>
      <protection hidden="1"/>
    </xf>
    <xf numFmtId="40" fontId="6" fillId="0" borderId="0" xfId="1" applyNumberFormat="1" applyFont="1" applyFill="1" applyBorder="1" applyAlignment="1" applyProtection="1">
      <alignment vertical="center" shrinkToFit="1"/>
      <protection hidden="1"/>
    </xf>
    <xf numFmtId="40" fontId="6" fillId="0" borderId="5" xfId="1" applyNumberFormat="1" applyFont="1" applyFill="1" applyBorder="1" applyAlignment="1" applyProtection="1">
      <alignment vertical="center" shrinkToFit="1"/>
      <protection hidden="1"/>
    </xf>
    <xf numFmtId="177" fontId="5" fillId="0" borderId="1" xfId="0" applyNumberFormat="1" applyFont="1" applyFill="1" applyBorder="1" applyAlignment="1" applyProtection="1">
      <alignment horizontal="center" vertical="center" textRotation="255"/>
      <protection hidden="1"/>
    </xf>
    <xf numFmtId="177" fontId="5" fillId="0" borderId="4" xfId="0" applyNumberFormat="1" applyFont="1" applyFill="1" applyBorder="1" applyAlignment="1" applyProtection="1">
      <alignment horizontal="center" vertical="center" textRotation="255"/>
      <protection hidden="1"/>
    </xf>
    <xf numFmtId="176" fontId="6" fillId="0" borderId="1" xfId="1" applyNumberFormat="1" applyFont="1" applyFill="1" applyBorder="1" applyAlignment="1" applyProtection="1">
      <alignment vertical="center" shrinkToFit="1"/>
      <protection hidden="1"/>
    </xf>
    <xf numFmtId="176" fontId="6" fillId="0" borderId="2" xfId="1" applyNumberFormat="1" applyFont="1" applyFill="1" applyBorder="1" applyAlignment="1" applyProtection="1">
      <alignment vertical="center" shrinkToFit="1"/>
      <protection hidden="1"/>
    </xf>
    <xf numFmtId="176" fontId="6" fillId="0" borderId="3" xfId="1" applyNumberFormat="1" applyFont="1" applyFill="1" applyBorder="1" applyAlignment="1" applyProtection="1">
      <alignment vertical="center" shrinkToFit="1"/>
      <protection hidden="1"/>
    </xf>
    <xf numFmtId="176" fontId="6" fillId="0" borderId="44" xfId="1" applyNumberFormat="1" applyFont="1" applyFill="1" applyBorder="1" applyAlignment="1" applyProtection="1">
      <alignment vertical="center" shrinkToFit="1"/>
      <protection hidden="1"/>
    </xf>
    <xf numFmtId="176" fontId="6" fillId="0" borderId="38" xfId="1" applyNumberFormat="1" applyFont="1" applyFill="1" applyBorder="1" applyAlignment="1" applyProtection="1">
      <alignment vertical="center" shrinkToFit="1"/>
      <protection hidden="1"/>
    </xf>
    <xf numFmtId="176" fontId="6" fillId="0" borderId="39" xfId="1" applyNumberFormat="1" applyFont="1" applyFill="1" applyBorder="1" applyAlignment="1" applyProtection="1">
      <alignment vertical="center" shrinkToFit="1"/>
      <protection hidden="1"/>
    </xf>
    <xf numFmtId="0" fontId="0" fillId="0" borderId="45" xfId="0" applyFill="1" applyBorder="1" applyAlignment="1" applyProtection="1">
      <alignment horizontal="center" vertical="center"/>
      <protection hidden="1"/>
    </xf>
    <xf numFmtId="0" fontId="0" fillId="0" borderId="35" xfId="0" applyFill="1" applyBorder="1" applyAlignment="1" applyProtection="1">
      <alignment horizontal="center" vertical="center"/>
      <protection hidden="1"/>
    </xf>
    <xf numFmtId="0" fontId="0" fillId="0" borderId="71" xfId="0" applyFill="1" applyBorder="1" applyAlignment="1" applyProtection="1">
      <alignment horizontal="center" vertical="center"/>
      <protection hidden="1"/>
    </xf>
    <xf numFmtId="0" fontId="0" fillId="0" borderId="67" xfId="0" applyFill="1" applyBorder="1" applyAlignment="1" applyProtection="1">
      <alignment horizontal="center" vertical="center"/>
      <protection hidden="1"/>
    </xf>
    <xf numFmtId="0" fontId="0" fillId="0" borderId="68" xfId="0" applyFill="1" applyBorder="1" applyAlignment="1" applyProtection="1">
      <alignment horizontal="center" vertical="center"/>
      <protection hidden="1"/>
    </xf>
    <xf numFmtId="0" fontId="0" fillId="0" borderId="36" xfId="0" applyFont="1" applyFill="1" applyBorder="1" applyAlignment="1" applyProtection="1">
      <alignment vertical="center" wrapText="1"/>
      <protection hidden="1"/>
    </xf>
    <xf numFmtId="0" fontId="0" fillId="0" borderId="31" xfId="0" applyFont="1" applyFill="1" applyBorder="1" applyAlignment="1" applyProtection="1">
      <alignment vertical="center" wrapText="1"/>
      <protection hidden="1"/>
    </xf>
    <xf numFmtId="0" fontId="0" fillId="0" borderId="32" xfId="0" applyFont="1" applyFill="1" applyBorder="1" applyAlignment="1" applyProtection="1">
      <alignment vertical="center" wrapText="1"/>
      <protection hidden="1"/>
    </xf>
    <xf numFmtId="0" fontId="0" fillId="0" borderId="44" xfId="0" applyFont="1" applyFill="1" applyBorder="1" applyAlignment="1" applyProtection="1">
      <alignment vertical="center" wrapText="1"/>
      <protection hidden="1"/>
    </xf>
    <xf numFmtId="0" fontId="0" fillId="0" borderId="38" xfId="0" applyFont="1" applyFill="1" applyBorder="1" applyAlignment="1" applyProtection="1">
      <alignment vertical="center" wrapText="1"/>
      <protection hidden="1"/>
    </xf>
    <xf numFmtId="0" fontId="0" fillId="0" borderId="39" xfId="0" applyFont="1" applyFill="1" applyBorder="1" applyAlignment="1" applyProtection="1">
      <alignment vertical="center" wrapText="1"/>
      <protection hidden="1"/>
    </xf>
    <xf numFmtId="49" fontId="0" fillId="0" borderId="40" xfId="0" applyNumberFormat="1" applyFont="1" applyFill="1" applyBorder="1" applyAlignment="1" applyProtection="1">
      <alignment horizontal="center" vertical="center"/>
      <protection hidden="1"/>
    </xf>
    <xf numFmtId="40" fontId="6" fillId="0" borderId="41" xfId="1" applyNumberFormat="1" applyFont="1" applyFill="1" applyBorder="1" applyAlignment="1" applyProtection="1">
      <alignment vertical="center" shrinkToFit="1"/>
      <protection hidden="1"/>
    </xf>
    <xf numFmtId="40" fontId="6" fillId="0" borderId="43" xfId="1" applyNumberFormat="1" applyFont="1" applyFill="1" applyBorder="1" applyAlignment="1" applyProtection="1">
      <alignment vertical="center" shrinkToFit="1"/>
      <protection hidden="1"/>
    </xf>
    <xf numFmtId="40" fontId="6" fillId="0" borderId="42" xfId="1" applyNumberFormat="1" applyFont="1" applyFill="1" applyBorder="1" applyAlignment="1" applyProtection="1">
      <alignment vertical="center" shrinkToFit="1"/>
      <protection hidden="1"/>
    </xf>
    <xf numFmtId="177" fontId="5" fillId="0" borderId="41" xfId="0" applyNumberFormat="1" applyFont="1" applyFill="1" applyBorder="1" applyAlignment="1" applyProtection="1">
      <alignment horizontal="center" vertical="center" textRotation="255"/>
      <protection hidden="1"/>
    </xf>
    <xf numFmtId="176" fontId="6" fillId="0" borderId="36" xfId="1" applyNumberFormat="1" applyFont="1" applyFill="1" applyBorder="1" applyAlignment="1" applyProtection="1">
      <alignment vertical="center" shrinkToFit="1"/>
      <protection hidden="1"/>
    </xf>
    <xf numFmtId="176" fontId="6" fillId="0" borderId="31" xfId="1" applyNumberFormat="1" applyFont="1" applyFill="1" applyBorder="1" applyAlignment="1" applyProtection="1">
      <alignment vertical="center" shrinkToFit="1"/>
      <protection hidden="1"/>
    </xf>
    <xf numFmtId="176" fontId="6" fillId="0" borderId="32" xfId="1" applyNumberFormat="1" applyFont="1" applyFill="1" applyBorder="1" applyAlignment="1" applyProtection="1">
      <alignment vertical="center" shrinkToFit="1"/>
      <protection hidden="1"/>
    </xf>
    <xf numFmtId="38" fontId="11" fillId="0" borderId="1" xfId="0" applyNumberFormat="1" applyFont="1" applyFill="1" applyBorder="1" applyAlignment="1" applyProtection="1">
      <alignment vertical="center"/>
      <protection hidden="1"/>
    </xf>
    <xf numFmtId="38" fontId="11" fillId="0" borderId="2" xfId="0" applyNumberFormat="1" applyFont="1" applyFill="1" applyBorder="1" applyAlignment="1" applyProtection="1">
      <alignment vertical="center"/>
      <protection hidden="1"/>
    </xf>
    <xf numFmtId="38" fontId="11" fillId="0" borderId="3" xfId="0" applyNumberFormat="1" applyFont="1" applyFill="1" applyBorder="1" applyAlignment="1" applyProtection="1">
      <alignment vertical="center"/>
      <protection hidden="1"/>
    </xf>
    <xf numFmtId="38" fontId="11" fillId="0" borderId="6" xfId="0" applyNumberFormat="1" applyFont="1" applyFill="1" applyBorder="1" applyAlignment="1" applyProtection="1">
      <alignment vertical="center"/>
      <protection hidden="1"/>
    </xf>
    <xf numFmtId="38" fontId="11" fillId="0" borderId="7" xfId="0" applyNumberFormat="1" applyFont="1" applyFill="1" applyBorder="1" applyAlignment="1" applyProtection="1">
      <alignment vertical="center"/>
      <protection hidden="1"/>
    </xf>
    <xf numFmtId="38" fontId="11" fillId="0" borderId="8" xfId="0" applyNumberFormat="1" applyFont="1" applyFill="1" applyBorder="1" applyAlignment="1" applyProtection="1">
      <alignment vertical="center"/>
      <protection hidden="1"/>
    </xf>
    <xf numFmtId="38" fontId="8" fillId="0" borderId="12" xfId="0" applyNumberFormat="1" applyFont="1" applyFill="1" applyBorder="1" applyAlignment="1" applyProtection="1">
      <alignment vertical="center"/>
      <protection hidden="1"/>
    </xf>
    <xf numFmtId="38" fontId="8" fillId="0" borderId="13" xfId="0" applyNumberFormat="1" applyFont="1" applyFill="1" applyBorder="1" applyAlignment="1" applyProtection="1">
      <alignment vertical="center"/>
      <protection hidden="1"/>
    </xf>
    <xf numFmtId="38" fontId="8" fillId="0" borderId="29" xfId="0" applyNumberFormat="1" applyFont="1" applyFill="1" applyBorder="1" applyAlignment="1" applyProtection="1">
      <alignment vertical="center"/>
      <protection hidden="1"/>
    </xf>
    <xf numFmtId="38" fontId="8" fillId="0" borderId="4" xfId="0" applyNumberFormat="1" applyFont="1" applyFill="1" applyBorder="1" applyAlignment="1" applyProtection="1">
      <alignment vertical="center"/>
      <protection hidden="1"/>
    </xf>
    <xf numFmtId="38" fontId="8" fillId="0" borderId="0" xfId="0" applyNumberFormat="1" applyFont="1" applyFill="1" applyBorder="1" applyAlignment="1" applyProtection="1">
      <alignment vertical="center"/>
      <protection hidden="1"/>
    </xf>
    <xf numFmtId="38" fontId="8" fillId="0" borderId="5" xfId="0" applyNumberFormat="1" applyFont="1" applyFill="1" applyBorder="1" applyAlignment="1" applyProtection="1">
      <alignment vertical="center"/>
      <protection hidden="1"/>
    </xf>
    <xf numFmtId="38" fontId="8" fillId="0" borderId="15" xfId="0" applyNumberFormat="1" applyFont="1" applyFill="1" applyBorder="1" applyAlignment="1" applyProtection="1">
      <alignment vertical="center"/>
      <protection hidden="1"/>
    </xf>
    <xf numFmtId="38" fontId="8" fillId="0" borderId="16" xfId="0" applyNumberFormat="1" applyFont="1" applyFill="1" applyBorder="1" applyAlignment="1" applyProtection="1">
      <alignment vertical="center"/>
      <protection hidden="1"/>
    </xf>
    <xf numFmtId="38" fontId="8" fillId="0" borderId="30" xfId="0" applyNumberFormat="1" applyFont="1" applyFill="1" applyBorder="1" applyAlignment="1" applyProtection="1">
      <alignment vertical="center"/>
      <protection hidden="1"/>
    </xf>
    <xf numFmtId="38" fontId="6" fillId="0" borderId="13" xfId="1" applyFont="1" applyFill="1" applyBorder="1" applyAlignment="1" applyProtection="1">
      <alignment vertical="center"/>
      <protection hidden="1"/>
    </xf>
    <xf numFmtId="0" fontId="0" fillId="0" borderId="13" xfId="0" applyFont="1" applyFill="1" applyBorder="1" applyAlignment="1" applyProtection="1">
      <alignment horizontal="center" vertical="center" shrinkToFit="1"/>
      <protection hidden="1"/>
    </xf>
    <xf numFmtId="38" fontId="6" fillId="0" borderId="0" xfId="1" applyFont="1" applyFill="1" applyBorder="1" applyAlignment="1" applyProtection="1">
      <alignment vertical="center"/>
      <protection hidden="1"/>
    </xf>
    <xf numFmtId="0" fontId="0" fillId="0" borderId="0" xfId="0" applyFont="1" applyFill="1" applyBorder="1" applyAlignment="1" applyProtection="1">
      <alignment horizontal="center" vertical="center" shrinkToFit="1"/>
      <protection hidden="1"/>
    </xf>
    <xf numFmtId="38" fontId="6" fillId="0" borderId="16" xfId="1" applyFont="1" applyFill="1" applyBorder="1" applyAlignment="1" applyProtection="1">
      <alignment vertical="center"/>
      <protection hidden="1"/>
    </xf>
    <xf numFmtId="0" fontId="0" fillId="0" borderId="16" xfId="0" applyFont="1" applyFill="1" applyBorder="1" applyAlignment="1" applyProtection="1">
      <alignment horizontal="center" vertical="center"/>
      <protection hidden="1"/>
    </xf>
    <xf numFmtId="0" fontId="0" fillId="0" borderId="6" xfId="0" applyFont="1" applyFill="1" applyBorder="1" applyAlignment="1" applyProtection="1">
      <alignment vertical="center" wrapText="1"/>
      <protection hidden="1"/>
    </xf>
    <xf numFmtId="0" fontId="0" fillId="0" borderId="7" xfId="0" applyFont="1" applyFill="1" applyBorder="1" applyAlignment="1" applyProtection="1">
      <alignment vertical="center" wrapText="1"/>
      <protection hidden="1"/>
    </xf>
    <xf numFmtId="0" fontId="0" fillId="0" borderId="8" xfId="0" applyFont="1" applyFill="1" applyBorder="1" applyAlignment="1" applyProtection="1">
      <alignment vertical="center" wrapText="1"/>
      <protection hidden="1"/>
    </xf>
    <xf numFmtId="49" fontId="0" fillId="0" borderId="35" xfId="0" applyNumberFormat="1" applyFont="1" applyFill="1" applyBorder="1" applyAlignment="1" applyProtection="1">
      <alignment horizontal="center" vertical="center"/>
      <protection hidden="1"/>
    </xf>
    <xf numFmtId="177" fontId="11" fillId="0" borderId="48" xfId="0" applyNumberFormat="1" applyFont="1" applyFill="1" applyBorder="1" applyAlignment="1" applyProtection="1">
      <alignment horizontal="center" vertical="center"/>
      <protection hidden="1"/>
    </xf>
    <xf numFmtId="177" fontId="11" fillId="0" borderId="49" xfId="0" applyNumberFormat="1" applyFont="1" applyFill="1" applyBorder="1" applyAlignment="1" applyProtection="1">
      <alignment horizontal="center" vertical="center"/>
      <protection hidden="1"/>
    </xf>
    <xf numFmtId="177" fontId="11" fillId="0" borderId="6" xfId="0" applyNumberFormat="1" applyFont="1" applyFill="1" applyBorder="1" applyAlignment="1" applyProtection="1">
      <alignment vertical="center" wrapText="1"/>
      <protection hidden="1"/>
    </xf>
    <xf numFmtId="177" fontId="11" fillId="0" borderId="7" xfId="0" applyNumberFormat="1" applyFont="1" applyFill="1" applyBorder="1" applyAlignment="1" applyProtection="1">
      <alignment vertical="center" wrapText="1"/>
      <protection hidden="1"/>
    </xf>
    <xf numFmtId="177" fontId="11" fillId="0" borderId="8" xfId="0" applyNumberFormat="1" applyFont="1" applyFill="1" applyBorder="1" applyAlignment="1" applyProtection="1">
      <alignment vertical="center" wrapText="1"/>
      <protection hidden="1"/>
    </xf>
    <xf numFmtId="177" fontId="0" fillId="0" borderId="48" xfId="0" applyNumberFormat="1" applyFont="1" applyFill="1" applyBorder="1" applyAlignment="1" applyProtection="1">
      <alignment horizontal="center" vertical="center"/>
      <protection hidden="1"/>
    </xf>
    <xf numFmtId="177" fontId="0" fillId="0" borderId="49" xfId="0" applyNumberFormat="1" applyFont="1" applyFill="1" applyBorder="1" applyAlignment="1" applyProtection="1">
      <alignment horizontal="center" vertical="center"/>
      <protection hidden="1"/>
    </xf>
    <xf numFmtId="40" fontId="6" fillId="0" borderId="6" xfId="1" applyNumberFormat="1" applyFont="1" applyFill="1" applyBorder="1" applyAlignment="1" applyProtection="1">
      <alignment vertical="center" shrinkToFit="1"/>
      <protection hidden="1"/>
    </xf>
    <xf numFmtId="40" fontId="6" fillId="0" borderId="7" xfId="1" applyNumberFormat="1" applyFont="1" applyFill="1" applyBorder="1" applyAlignment="1" applyProtection="1">
      <alignment vertical="center" shrinkToFit="1"/>
      <protection hidden="1"/>
    </xf>
    <xf numFmtId="40" fontId="6" fillId="0" borderId="8" xfId="1" applyNumberFormat="1" applyFont="1" applyFill="1" applyBorder="1" applyAlignment="1" applyProtection="1">
      <alignment vertical="center" shrinkToFit="1"/>
      <protection hidden="1"/>
    </xf>
    <xf numFmtId="176" fontId="6" fillId="0" borderId="6" xfId="1" applyNumberFormat="1" applyFont="1" applyFill="1" applyBorder="1" applyAlignment="1" applyProtection="1">
      <alignment vertical="center" shrinkToFit="1"/>
      <protection hidden="1"/>
    </xf>
    <xf numFmtId="176" fontId="6" fillId="0" borderId="7" xfId="1" applyNumberFormat="1" applyFont="1" applyFill="1" applyBorder="1" applyAlignment="1" applyProtection="1">
      <alignment vertical="center" shrinkToFit="1"/>
      <protection hidden="1"/>
    </xf>
    <xf numFmtId="176" fontId="6" fillId="0" borderId="8" xfId="1" applyNumberFormat="1" applyFont="1" applyFill="1" applyBorder="1" applyAlignment="1" applyProtection="1">
      <alignment vertical="center" shrinkToFit="1"/>
      <protection hidden="1"/>
    </xf>
    <xf numFmtId="177" fontId="5" fillId="0" borderId="6" xfId="0" applyNumberFormat="1" applyFont="1" applyFill="1" applyBorder="1" applyAlignment="1" applyProtection="1">
      <alignment horizontal="center" vertical="center" textRotation="255"/>
      <protection hidden="1"/>
    </xf>
    <xf numFmtId="0" fontId="25" fillId="0" borderId="0" xfId="0" applyFont="1" applyFill="1" applyAlignment="1" applyProtection="1">
      <alignment horizontal="center" vertical="center" textRotation="255"/>
      <protection hidden="1"/>
    </xf>
    <xf numFmtId="0" fontId="18" fillId="2" borderId="0" xfId="0" applyFont="1" applyFill="1" applyAlignment="1" applyProtection="1">
      <alignment horizontal="center" vertical="center"/>
      <protection hidden="1"/>
    </xf>
    <xf numFmtId="0" fontId="0" fillId="2" borderId="1" xfId="0" applyFont="1" applyFill="1" applyBorder="1" applyAlignment="1" applyProtection="1">
      <alignment horizontal="center" vertical="center"/>
      <protection hidden="1"/>
    </xf>
    <xf numFmtId="0" fontId="0" fillId="2" borderId="2" xfId="0" applyFont="1" applyFill="1" applyBorder="1" applyAlignment="1" applyProtection="1">
      <alignment horizontal="center" vertical="center"/>
      <protection hidden="1"/>
    </xf>
    <xf numFmtId="0" fontId="0" fillId="2" borderId="3" xfId="0" applyFont="1" applyFill="1" applyBorder="1" applyAlignment="1" applyProtection="1">
      <alignment horizontal="center" vertical="center"/>
      <protection hidden="1"/>
    </xf>
    <xf numFmtId="0" fontId="0" fillId="2" borderId="6" xfId="0" applyFont="1" applyFill="1" applyBorder="1" applyAlignment="1" applyProtection="1">
      <alignment horizontal="center" vertical="center"/>
      <protection hidden="1"/>
    </xf>
    <xf numFmtId="0" fontId="0" fillId="2" borderId="7" xfId="0" applyFont="1" applyFill="1" applyBorder="1" applyAlignment="1" applyProtection="1">
      <alignment horizontal="center" vertical="center"/>
      <protection hidden="1"/>
    </xf>
    <xf numFmtId="0" fontId="0" fillId="2" borderId="8" xfId="0" applyFont="1" applyFill="1" applyBorder="1" applyAlignment="1" applyProtection="1">
      <alignment horizontal="center" vertical="center"/>
      <protection hidden="1"/>
    </xf>
    <xf numFmtId="176" fontId="6" fillId="0" borderId="4" xfId="1" applyNumberFormat="1" applyFont="1" applyFill="1" applyBorder="1" applyAlignment="1" applyProtection="1">
      <alignment vertical="center" shrinkToFit="1"/>
      <protection hidden="1"/>
    </xf>
    <xf numFmtId="176" fontId="6" fillId="0" borderId="0" xfId="1" applyNumberFormat="1" applyFont="1" applyFill="1" applyBorder="1" applyAlignment="1" applyProtection="1">
      <alignment vertical="center" shrinkToFit="1"/>
      <protection hidden="1"/>
    </xf>
    <xf numFmtId="176" fontId="6" fillId="0" borderId="5" xfId="1" applyNumberFormat="1" applyFont="1" applyFill="1" applyBorder="1" applyAlignment="1" applyProtection="1">
      <alignment vertical="center" shrinkToFit="1"/>
      <protection hidden="1"/>
    </xf>
    <xf numFmtId="176" fontId="6" fillId="0" borderId="41" xfId="1" applyNumberFormat="1" applyFont="1" applyFill="1" applyBorder="1" applyAlignment="1" applyProtection="1">
      <alignment vertical="center" shrinkToFit="1"/>
      <protection hidden="1"/>
    </xf>
    <xf numFmtId="176" fontId="6" fillId="0" borderId="43" xfId="1" applyNumberFormat="1" applyFont="1" applyFill="1" applyBorder="1" applyAlignment="1" applyProtection="1">
      <alignment vertical="center" shrinkToFit="1"/>
      <protection hidden="1"/>
    </xf>
    <xf numFmtId="176" fontId="6" fillId="0" borderId="42" xfId="1" applyNumberFormat="1" applyFont="1" applyFill="1" applyBorder="1" applyAlignment="1" applyProtection="1">
      <alignment vertical="center" shrinkToFit="1"/>
      <protection hidden="1"/>
    </xf>
    <xf numFmtId="0" fontId="0" fillId="2" borderId="59" xfId="0" applyFont="1" applyFill="1" applyBorder="1" applyAlignment="1" applyProtection="1">
      <alignment horizontal="center" vertical="center"/>
      <protection hidden="1"/>
    </xf>
    <xf numFmtId="0" fontId="0" fillId="2" borderId="60" xfId="0" applyFont="1" applyFill="1" applyBorder="1" applyAlignment="1" applyProtection="1">
      <alignment horizontal="center" vertical="center"/>
      <protection hidden="1"/>
    </xf>
    <xf numFmtId="0" fontId="5" fillId="3" borderId="36" xfId="0" applyFont="1" applyFill="1" applyBorder="1" applyAlignment="1" applyProtection="1">
      <alignment horizontal="center" vertical="center" textRotation="255"/>
      <protection locked="0"/>
    </xf>
    <xf numFmtId="0" fontId="5" fillId="3" borderId="6" xfId="0" applyFont="1" applyFill="1" applyBorder="1" applyAlignment="1" applyProtection="1">
      <alignment horizontal="center" vertical="center" textRotation="255"/>
      <protection locked="0"/>
    </xf>
    <xf numFmtId="0" fontId="0" fillId="2" borderId="36" xfId="0" applyFont="1" applyFill="1" applyBorder="1" applyAlignment="1" applyProtection="1">
      <alignment horizontal="center" vertical="center"/>
      <protection hidden="1"/>
    </xf>
    <xf numFmtId="0" fontId="0" fillId="2" borderId="31" xfId="0" applyFont="1" applyFill="1" applyBorder="1" applyAlignment="1" applyProtection="1">
      <alignment horizontal="center" vertical="center"/>
      <protection hidden="1"/>
    </xf>
    <xf numFmtId="0" fontId="0" fillId="2" borderId="32" xfId="0" applyFont="1" applyFill="1" applyBorder="1" applyAlignment="1" applyProtection="1">
      <alignment horizontal="center" vertical="center"/>
      <protection hidden="1"/>
    </xf>
    <xf numFmtId="0" fontId="0" fillId="2" borderId="61" xfId="0" applyFont="1" applyFill="1" applyBorder="1" applyAlignment="1" applyProtection="1">
      <alignment horizontal="center" vertical="center"/>
      <protection hidden="1"/>
    </xf>
    <xf numFmtId="0" fontId="11" fillId="2" borderId="1" xfId="0" applyFont="1" applyFill="1" applyBorder="1" applyAlignment="1" applyProtection="1">
      <alignment horizontal="center" vertical="center"/>
      <protection hidden="1"/>
    </xf>
    <xf numFmtId="0" fontId="11" fillId="2" borderId="2" xfId="0" applyFont="1" applyFill="1" applyBorder="1" applyAlignment="1" applyProtection="1">
      <alignment horizontal="center" vertical="center"/>
      <protection hidden="1"/>
    </xf>
    <xf numFmtId="0" fontId="11" fillId="2" borderId="3" xfId="0" applyFont="1" applyFill="1" applyBorder="1" applyAlignment="1" applyProtection="1">
      <alignment horizontal="center" vertical="center"/>
      <protection hidden="1"/>
    </xf>
    <xf numFmtId="0" fontId="11" fillId="2" borderId="6" xfId="0" applyFont="1" applyFill="1" applyBorder="1" applyAlignment="1" applyProtection="1">
      <alignment horizontal="center" vertical="center"/>
      <protection hidden="1"/>
    </xf>
    <xf numFmtId="0" fontId="11" fillId="2" borderId="7" xfId="0" applyFont="1" applyFill="1" applyBorder="1" applyAlignment="1" applyProtection="1">
      <alignment horizontal="center" vertical="center"/>
      <protection hidden="1"/>
    </xf>
    <xf numFmtId="0" fontId="11" fillId="2" borderId="8" xfId="0" applyFont="1" applyFill="1" applyBorder="1" applyAlignment="1" applyProtection="1">
      <alignment horizontal="center" vertical="center"/>
      <protection hidden="1"/>
    </xf>
    <xf numFmtId="38" fontId="11" fillId="2" borderId="1" xfId="0" applyNumberFormat="1" applyFont="1" applyFill="1" applyBorder="1" applyAlignment="1" applyProtection="1">
      <alignment vertical="center" shrinkToFit="1"/>
      <protection hidden="1"/>
    </xf>
    <xf numFmtId="38" fontId="11" fillId="2" borderId="2" xfId="0" applyNumberFormat="1" applyFont="1" applyFill="1" applyBorder="1" applyAlignment="1" applyProtection="1">
      <alignment vertical="center" shrinkToFit="1"/>
      <protection hidden="1"/>
    </xf>
    <xf numFmtId="38" fontId="11" fillId="2" borderId="3" xfId="0" applyNumberFormat="1" applyFont="1" applyFill="1" applyBorder="1" applyAlignment="1" applyProtection="1">
      <alignment vertical="center" shrinkToFit="1"/>
      <protection hidden="1"/>
    </xf>
    <xf numFmtId="38" fontId="11" fillId="2" borderId="6" xfId="0" applyNumberFormat="1" applyFont="1" applyFill="1" applyBorder="1" applyAlignment="1" applyProtection="1">
      <alignment vertical="center" shrinkToFit="1"/>
      <protection hidden="1"/>
    </xf>
    <xf numFmtId="38" fontId="11" fillId="2" borderId="7" xfId="0" applyNumberFormat="1" applyFont="1" applyFill="1" applyBorder="1" applyAlignment="1" applyProtection="1">
      <alignment vertical="center" shrinkToFit="1"/>
      <protection hidden="1"/>
    </xf>
    <xf numFmtId="38" fontId="11" fillId="2" borderId="8" xfId="0" applyNumberFormat="1" applyFont="1" applyFill="1" applyBorder="1" applyAlignment="1" applyProtection="1">
      <alignment vertical="center" shrinkToFit="1"/>
      <protection hidden="1"/>
    </xf>
    <xf numFmtId="0" fontId="11" fillId="3" borderId="2" xfId="0" applyNumberFormat="1" applyFont="1" applyFill="1" applyBorder="1" applyAlignment="1" applyProtection="1">
      <alignment horizontal="center" vertical="center"/>
      <protection hidden="1"/>
    </xf>
    <xf numFmtId="0" fontId="11" fillId="3" borderId="0" xfId="0" applyNumberFormat="1" applyFont="1" applyFill="1" applyBorder="1" applyAlignment="1" applyProtection="1">
      <alignment horizontal="center" vertical="center"/>
      <protection hidden="1"/>
    </xf>
    <xf numFmtId="0" fontId="11" fillId="3" borderId="7" xfId="0" applyNumberFormat="1" applyFont="1" applyFill="1" applyBorder="1" applyAlignment="1" applyProtection="1">
      <alignment horizontal="center" vertical="center"/>
      <protection hidden="1"/>
    </xf>
    <xf numFmtId="0" fontId="11" fillId="3" borderId="2" xfId="0" applyFont="1" applyFill="1" applyBorder="1" applyAlignment="1" applyProtection="1">
      <alignment horizontal="center" vertical="center"/>
      <protection hidden="1"/>
    </xf>
    <xf numFmtId="0" fontId="11" fillId="3" borderId="0" xfId="0" applyFont="1" applyFill="1" applyBorder="1" applyAlignment="1" applyProtection="1">
      <alignment horizontal="center" vertical="center"/>
      <protection hidden="1"/>
    </xf>
    <xf numFmtId="0" fontId="11" fillId="3" borderId="7" xfId="0" applyFont="1" applyFill="1" applyBorder="1" applyAlignment="1" applyProtection="1">
      <alignment horizontal="center" vertical="center"/>
      <protection hidden="1"/>
    </xf>
    <xf numFmtId="0" fontId="11" fillId="2" borderId="0" xfId="0" applyFont="1" applyFill="1" applyBorder="1" applyAlignment="1" applyProtection="1">
      <alignment horizontal="center" vertical="center"/>
      <protection hidden="1"/>
    </xf>
    <xf numFmtId="0" fontId="0" fillId="2" borderId="55" xfId="0" applyFont="1" applyFill="1" applyBorder="1" applyAlignment="1" applyProtection="1">
      <alignment horizontal="center" vertical="center"/>
      <protection hidden="1"/>
    </xf>
    <xf numFmtId="0" fontId="0" fillId="2" borderId="58" xfId="0" applyFont="1" applyFill="1" applyBorder="1" applyAlignment="1" applyProtection="1">
      <alignment horizontal="center" vertical="center"/>
      <protection hidden="1"/>
    </xf>
    <xf numFmtId="0" fontId="5" fillId="2" borderId="1" xfId="0" applyFont="1" applyFill="1" applyBorder="1" applyAlignment="1" applyProtection="1">
      <alignment horizontal="center" vertical="center" textRotation="255"/>
      <protection hidden="1"/>
    </xf>
    <xf numFmtId="0" fontId="5" fillId="2" borderId="6" xfId="0" applyFont="1" applyFill="1" applyBorder="1" applyAlignment="1" applyProtection="1">
      <alignment horizontal="center" vertical="center" textRotation="255"/>
      <protection hidden="1"/>
    </xf>
    <xf numFmtId="0" fontId="0" fillId="2" borderId="71" xfId="0" applyFill="1" applyBorder="1" applyAlignment="1" applyProtection="1">
      <alignment horizontal="center" vertical="center"/>
      <protection hidden="1"/>
    </xf>
    <xf numFmtId="0" fontId="0" fillId="2" borderId="67" xfId="0" applyFill="1" applyBorder="1" applyAlignment="1" applyProtection="1">
      <alignment horizontal="center" vertical="center"/>
      <protection hidden="1"/>
    </xf>
    <xf numFmtId="0" fontId="0" fillId="2" borderId="68" xfId="0" applyFill="1" applyBorder="1" applyAlignment="1" applyProtection="1">
      <alignment horizontal="center" vertical="center"/>
      <protection hidden="1"/>
    </xf>
    <xf numFmtId="0" fontId="29" fillId="2" borderId="33" xfId="0" applyFont="1" applyFill="1" applyBorder="1" applyAlignment="1" applyProtection="1">
      <alignment horizontal="center" vertical="center"/>
      <protection hidden="1"/>
    </xf>
    <xf numFmtId="0" fontId="29" fillId="2" borderId="7" xfId="0" applyFont="1" applyFill="1" applyBorder="1" applyAlignment="1" applyProtection="1">
      <alignment horizontal="center" vertical="center"/>
      <protection hidden="1"/>
    </xf>
    <xf numFmtId="0" fontId="29" fillId="2" borderId="8" xfId="0" applyFont="1" applyFill="1" applyBorder="1" applyAlignment="1" applyProtection="1">
      <alignment horizontal="center" vertical="center"/>
      <protection hidden="1"/>
    </xf>
    <xf numFmtId="0" fontId="0" fillId="2" borderId="56" xfId="0" applyFont="1" applyFill="1" applyBorder="1" applyAlignment="1" applyProtection="1">
      <alignment horizontal="center" vertical="center"/>
      <protection hidden="1"/>
    </xf>
    <xf numFmtId="177" fontId="5" fillId="2" borderId="41" xfId="0" applyNumberFormat="1" applyFont="1" applyFill="1" applyBorder="1" applyAlignment="1" applyProtection="1">
      <alignment horizontal="center" vertical="center" textRotation="255"/>
      <protection hidden="1"/>
    </xf>
    <xf numFmtId="177" fontId="5" fillId="2" borderId="4" xfId="0" applyNumberFormat="1" applyFont="1" applyFill="1" applyBorder="1" applyAlignment="1" applyProtection="1">
      <alignment horizontal="center" vertical="center" textRotation="255"/>
      <protection hidden="1"/>
    </xf>
    <xf numFmtId="177" fontId="5" fillId="2" borderId="6" xfId="0" applyNumberFormat="1" applyFont="1" applyFill="1" applyBorder="1" applyAlignment="1" applyProtection="1">
      <alignment horizontal="center" vertical="center" textRotation="255"/>
      <protection hidden="1"/>
    </xf>
    <xf numFmtId="49" fontId="0" fillId="2" borderId="34" xfId="0" applyNumberFormat="1" applyFont="1" applyFill="1" applyBorder="1" applyAlignment="1" applyProtection="1">
      <alignment horizontal="center" vertical="center"/>
      <protection hidden="1"/>
    </xf>
    <xf numFmtId="49" fontId="0" fillId="2" borderId="35" xfId="0" applyNumberFormat="1" applyFont="1" applyFill="1" applyBorder="1" applyAlignment="1" applyProtection="1">
      <alignment horizontal="center" vertical="center"/>
      <protection hidden="1"/>
    </xf>
    <xf numFmtId="177" fontId="11" fillId="2" borderId="41" xfId="0" applyNumberFormat="1" applyFont="1" applyFill="1" applyBorder="1" applyAlignment="1" applyProtection="1">
      <alignment horizontal="center" vertical="center"/>
      <protection hidden="1"/>
    </xf>
    <xf numFmtId="177" fontId="11" fillId="2" borderId="42" xfId="0" applyNumberFormat="1" applyFont="1" applyFill="1" applyBorder="1" applyAlignment="1" applyProtection="1">
      <alignment horizontal="center" vertical="center"/>
      <protection hidden="1"/>
    </xf>
    <xf numFmtId="177" fontId="11" fillId="2" borderId="48" xfId="0" applyNumberFormat="1" applyFont="1" applyFill="1" applyBorder="1" applyAlignment="1" applyProtection="1">
      <alignment horizontal="center" vertical="center"/>
      <protection hidden="1"/>
    </xf>
    <xf numFmtId="177" fontId="11" fillId="2" borderId="49" xfId="0" applyNumberFormat="1" applyFont="1" applyFill="1" applyBorder="1" applyAlignment="1" applyProtection="1">
      <alignment horizontal="center" vertical="center"/>
      <protection hidden="1"/>
    </xf>
    <xf numFmtId="177" fontId="0" fillId="0" borderId="41" xfId="0" applyNumberFormat="1" applyFont="1" applyFill="1" applyBorder="1" applyAlignment="1" applyProtection="1">
      <alignment horizontal="center" vertical="center" shrinkToFit="1"/>
      <protection hidden="1"/>
    </xf>
    <xf numFmtId="177" fontId="0" fillId="0" borderId="42" xfId="0" applyNumberFormat="1" applyFont="1" applyFill="1" applyBorder="1" applyAlignment="1" applyProtection="1">
      <alignment horizontal="center" vertical="center" shrinkToFit="1"/>
      <protection hidden="1"/>
    </xf>
    <xf numFmtId="177" fontId="0" fillId="0" borderId="48" xfId="0" applyNumberFormat="1" applyFont="1" applyFill="1" applyBorder="1" applyAlignment="1" applyProtection="1">
      <alignment horizontal="center" vertical="center" shrinkToFit="1"/>
      <protection hidden="1"/>
    </xf>
    <xf numFmtId="177" fontId="0" fillId="0" borderId="49" xfId="0" applyNumberFormat="1" applyFont="1" applyFill="1" applyBorder="1" applyAlignment="1" applyProtection="1">
      <alignment horizontal="center" vertical="center" shrinkToFit="1"/>
      <protection hidden="1"/>
    </xf>
    <xf numFmtId="49" fontId="0" fillId="2" borderId="40" xfId="0" applyNumberFormat="1" applyFont="1" applyFill="1" applyBorder="1" applyAlignment="1" applyProtection="1">
      <alignment horizontal="center" vertical="center"/>
      <protection hidden="1"/>
    </xf>
    <xf numFmtId="49" fontId="0" fillId="2" borderId="45" xfId="0" applyNumberFormat="1" applyFont="1" applyFill="1" applyBorder="1" applyAlignment="1" applyProtection="1">
      <alignment horizontal="center" vertical="center"/>
      <protection hidden="1"/>
    </xf>
    <xf numFmtId="177" fontId="0" fillId="0" borderId="53" xfId="0" applyNumberFormat="1" applyFont="1" applyFill="1" applyBorder="1" applyAlignment="1" applyProtection="1">
      <alignment horizontal="center" vertical="center" shrinkToFit="1"/>
      <protection hidden="1"/>
    </xf>
    <xf numFmtId="177" fontId="0" fillId="0" borderId="54" xfId="0" applyNumberFormat="1" applyFont="1" applyFill="1" applyBorder="1" applyAlignment="1" applyProtection="1">
      <alignment horizontal="center" vertical="center" shrinkToFit="1"/>
      <protection hidden="1"/>
    </xf>
    <xf numFmtId="0" fontId="0" fillId="2" borderId="45" xfId="0" applyFill="1" applyBorder="1" applyAlignment="1" applyProtection="1">
      <alignment horizontal="center" vertical="center"/>
      <protection hidden="1"/>
    </xf>
    <xf numFmtId="0" fontId="0" fillId="2" borderId="35" xfId="0" applyFill="1" applyBorder="1" applyAlignment="1" applyProtection="1">
      <alignment horizontal="center" vertical="center"/>
      <protection hidden="1"/>
    </xf>
    <xf numFmtId="177" fontId="5" fillId="2" borderId="1" xfId="0" applyNumberFormat="1" applyFont="1" applyFill="1" applyBorder="1" applyAlignment="1" applyProtection="1">
      <alignment horizontal="center" vertical="center" textRotation="255"/>
      <protection hidden="1"/>
    </xf>
    <xf numFmtId="0" fontId="11" fillId="2" borderId="0" xfId="0" applyFont="1" applyFill="1" applyBorder="1" applyAlignment="1" applyProtection="1">
      <alignment horizontal="left"/>
      <protection hidden="1"/>
    </xf>
    <xf numFmtId="0" fontId="12" fillId="2" borderId="0" xfId="0" applyFont="1" applyFill="1" applyBorder="1" applyAlignment="1" applyProtection="1">
      <alignment horizontal="left"/>
      <protection hidden="1"/>
    </xf>
    <xf numFmtId="0" fontId="12" fillId="2" borderId="0" xfId="0" applyFont="1" applyFill="1" applyBorder="1" applyAlignment="1" applyProtection="1">
      <alignment horizontal="left" shrinkToFit="1"/>
      <protection hidden="1"/>
    </xf>
    <xf numFmtId="0" fontId="13" fillId="2" borderId="0" xfId="0" applyFont="1" applyFill="1" applyBorder="1" applyAlignment="1" applyProtection="1">
      <alignment horizontal="left" vertical="center" shrinkToFit="1"/>
      <protection hidden="1"/>
    </xf>
    <xf numFmtId="0" fontId="12" fillId="2" borderId="7" xfId="0" applyFont="1" applyFill="1" applyBorder="1" applyAlignment="1" applyProtection="1">
      <alignment horizontal="center" vertical="center"/>
      <protection hidden="1"/>
    </xf>
    <xf numFmtId="0" fontId="12" fillId="2" borderId="0" xfId="0" applyFont="1" applyFill="1" applyBorder="1" applyAlignment="1" applyProtection="1">
      <alignment horizontal="center" vertical="center"/>
      <protection hidden="1"/>
    </xf>
    <xf numFmtId="0" fontId="11" fillId="2" borderId="0" xfId="0" applyNumberFormat="1" applyFont="1" applyFill="1" applyBorder="1" applyAlignment="1" applyProtection="1">
      <alignment horizontal="center" vertical="center"/>
      <protection hidden="1"/>
    </xf>
    <xf numFmtId="49" fontId="0" fillId="2" borderId="46" xfId="0" applyNumberFormat="1" applyFont="1" applyFill="1" applyBorder="1" applyAlignment="1" applyProtection="1">
      <alignment horizontal="center" vertical="center"/>
      <protection hidden="1"/>
    </xf>
    <xf numFmtId="0" fontId="0" fillId="3" borderId="4" xfId="0" applyFont="1" applyFill="1" applyBorder="1" applyAlignment="1" applyProtection="1">
      <alignment horizontal="center" vertical="center" shrinkToFit="1"/>
      <protection locked="0"/>
    </xf>
    <xf numFmtId="0" fontId="0" fillId="3" borderId="5" xfId="0" applyFont="1" applyFill="1" applyBorder="1" applyAlignment="1" applyProtection="1">
      <alignment horizontal="center" vertical="center" shrinkToFit="1"/>
      <protection locked="0"/>
    </xf>
    <xf numFmtId="0" fontId="0" fillId="3" borderId="6" xfId="0" applyFont="1" applyFill="1" applyBorder="1" applyAlignment="1" applyProtection="1">
      <alignment horizontal="center" vertical="center" shrinkToFit="1"/>
      <protection locked="0"/>
    </xf>
    <xf numFmtId="0" fontId="0" fillId="3" borderId="8" xfId="0" applyFont="1" applyFill="1" applyBorder="1" applyAlignment="1" applyProtection="1">
      <alignment horizontal="center" vertical="center" shrinkToFit="1"/>
      <protection locked="0"/>
    </xf>
    <xf numFmtId="0" fontId="5" fillId="3" borderId="44" xfId="0" applyFont="1" applyFill="1" applyBorder="1" applyAlignment="1" applyProtection="1">
      <alignment horizontal="center" vertical="center" textRotation="255"/>
      <protection locked="0"/>
    </xf>
    <xf numFmtId="0" fontId="0" fillId="2" borderId="44" xfId="0" applyFont="1" applyFill="1" applyBorder="1" applyAlignment="1" applyProtection="1">
      <alignment horizontal="center" vertical="center"/>
      <protection hidden="1"/>
    </xf>
    <xf numFmtId="0" fontId="0" fillId="2" borderId="38" xfId="0" applyFont="1" applyFill="1" applyBorder="1" applyAlignment="1" applyProtection="1">
      <alignment horizontal="center" vertical="center"/>
      <protection hidden="1"/>
    </xf>
    <xf numFmtId="0" fontId="0" fillId="2" borderId="39" xfId="0" applyFont="1" applyFill="1" applyBorder="1" applyAlignment="1" applyProtection="1">
      <alignment horizontal="center" vertical="center"/>
      <protection hidden="1"/>
    </xf>
    <xf numFmtId="0" fontId="0" fillId="2" borderId="62" xfId="0" applyFont="1" applyFill="1" applyBorder="1" applyAlignment="1" applyProtection="1">
      <alignment horizontal="center" vertical="center"/>
      <protection hidden="1"/>
    </xf>
    <xf numFmtId="0" fontId="0" fillId="2" borderId="64" xfId="0" applyFont="1" applyFill="1" applyBorder="1" applyAlignment="1" applyProtection="1">
      <alignment horizontal="center" vertical="center"/>
      <protection hidden="1"/>
    </xf>
    <xf numFmtId="49" fontId="0" fillId="2" borderId="47" xfId="0" applyNumberFormat="1" applyFont="1" applyFill="1" applyBorder="1" applyAlignment="1" applyProtection="1">
      <alignment horizontal="center" vertical="center"/>
      <protection hidden="1"/>
    </xf>
    <xf numFmtId="0" fontId="0" fillId="3" borderId="41" xfId="0" applyFont="1" applyFill="1" applyBorder="1" applyAlignment="1" applyProtection="1">
      <alignment horizontal="center" vertical="center" shrinkToFit="1"/>
      <protection locked="0"/>
    </xf>
    <xf numFmtId="0" fontId="0" fillId="3" borderId="42" xfId="0" applyFont="1" applyFill="1" applyBorder="1" applyAlignment="1" applyProtection="1">
      <alignment horizontal="center" vertical="center" shrinkToFit="1"/>
      <protection locked="0"/>
    </xf>
    <xf numFmtId="0" fontId="0" fillId="2" borderId="63" xfId="0" applyFont="1" applyFill="1" applyBorder="1" applyAlignment="1" applyProtection="1">
      <alignment horizontal="center" vertical="center"/>
      <protection hidden="1"/>
    </xf>
    <xf numFmtId="0" fontId="0" fillId="3" borderId="1" xfId="0" applyFont="1" applyFill="1" applyBorder="1" applyAlignment="1" applyProtection="1">
      <alignment horizontal="center" vertical="center" shrinkToFit="1"/>
      <protection locked="0"/>
    </xf>
    <xf numFmtId="0" fontId="0" fillId="3" borderId="3" xfId="0" applyFont="1" applyFill="1" applyBorder="1" applyAlignment="1" applyProtection="1">
      <alignment horizontal="center" vertical="center" shrinkToFit="1"/>
      <protection locked="0"/>
    </xf>
    <xf numFmtId="0" fontId="0" fillId="2" borderId="57" xfId="0" applyFont="1" applyFill="1" applyBorder="1" applyAlignment="1" applyProtection="1">
      <alignment horizontal="center" vertical="center"/>
      <protection hidden="1"/>
    </xf>
    <xf numFmtId="0" fontId="5" fillId="3" borderId="73" xfId="0" applyFont="1" applyFill="1" applyBorder="1" applyAlignment="1" applyProtection="1">
      <alignment horizontal="center" vertical="center" textRotation="255"/>
      <protection locked="0"/>
    </xf>
    <xf numFmtId="0" fontId="5" fillId="3" borderId="74" xfId="0" applyFont="1" applyFill="1" applyBorder="1" applyAlignment="1" applyProtection="1">
      <alignment horizontal="center" vertical="center" textRotation="255"/>
      <protection locked="0"/>
    </xf>
    <xf numFmtId="0" fontId="0" fillId="2" borderId="66" xfId="0" applyFont="1" applyFill="1" applyBorder="1" applyAlignment="1" applyProtection="1">
      <alignment horizontal="center" vertical="center"/>
      <protection hidden="1"/>
    </xf>
    <xf numFmtId="14" fontId="12" fillId="2" borderId="0" xfId="0" applyNumberFormat="1" applyFont="1" applyFill="1" applyBorder="1" applyAlignment="1" applyProtection="1">
      <alignment horizontal="center" vertical="center"/>
      <protection hidden="1"/>
    </xf>
    <xf numFmtId="0" fontId="11" fillId="0" borderId="0" xfId="0" applyFont="1" applyFill="1" applyBorder="1" applyAlignment="1" applyProtection="1">
      <protection hidden="1"/>
    </xf>
    <xf numFmtId="0" fontId="12" fillId="3" borderId="0" xfId="0" applyNumberFormat="1" applyFont="1" applyFill="1" applyBorder="1" applyAlignment="1" applyProtection="1">
      <alignment horizontal="left" shrinkToFit="1"/>
      <protection hidden="1"/>
    </xf>
    <xf numFmtId="0" fontId="5" fillId="2" borderId="0" xfId="0" applyFont="1" applyFill="1" applyBorder="1" applyAlignment="1" applyProtection="1">
      <alignment horizontal="center" vertical="center" textRotation="255"/>
      <protection hidden="1"/>
    </xf>
    <xf numFmtId="0" fontId="0" fillId="2" borderId="0" xfId="0" applyFill="1" applyBorder="1" applyAlignment="1" applyProtection="1">
      <alignment horizontal="center"/>
      <protection hidden="1"/>
    </xf>
    <xf numFmtId="0" fontId="12" fillId="3" borderId="0" xfId="0" applyFont="1" applyFill="1" applyBorder="1" applyAlignment="1" applyProtection="1">
      <alignment horizontal="left" shrinkToFit="1"/>
      <protection hidden="1"/>
    </xf>
    <xf numFmtId="0" fontId="13" fillId="3" borderId="0" xfId="0" applyFont="1" applyFill="1" applyBorder="1" applyAlignment="1" applyProtection="1">
      <alignment horizontal="left" vertical="center" shrinkToFit="1"/>
      <protection hidden="1"/>
    </xf>
    <xf numFmtId="0" fontId="28" fillId="0" borderId="0" xfId="0" applyFont="1" applyFill="1" applyBorder="1" applyAlignment="1" applyProtection="1">
      <alignment horizontal="center" vertical="center" textRotation="255"/>
      <protection hidden="1"/>
    </xf>
    <xf numFmtId="0" fontId="12" fillId="3" borderId="7" xfId="0" applyFont="1" applyFill="1" applyBorder="1" applyAlignment="1" applyProtection="1">
      <alignment horizontal="center" vertical="center"/>
      <protection hidden="1"/>
    </xf>
    <xf numFmtId="0" fontId="0" fillId="2" borderId="65" xfId="0" applyFont="1" applyFill="1" applyBorder="1" applyAlignment="1" applyProtection="1">
      <alignment horizontal="center" vertical="center"/>
      <protection hidden="1"/>
    </xf>
    <xf numFmtId="0" fontId="29" fillId="2" borderId="33" xfId="0" applyFont="1" applyFill="1" applyBorder="1" applyAlignment="1">
      <alignment horizontal="center" vertical="center"/>
    </xf>
    <xf numFmtId="0" fontId="29" fillId="2" borderId="7" xfId="0" applyFont="1" applyFill="1" applyBorder="1" applyAlignment="1">
      <alignment horizontal="center" vertical="center"/>
    </xf>
    <xf numFmtId="0" fontId="29" fillId="2" borderId="8" xfId="0" applyFont="1" applyFill="1" applyBorder="1" applyAlignment="1">
      <alignment horizontal="center" vertical="center"/>
    </xf>
    <xf numFmtId="0" fontId="18" fillId="2" borderId="0" xfId="0" applyFont="1" applyFill="1" applyAlignment="1">
      <alignment horizontal="center" vertical="center"/>
    </xf>
    <xf numFmtId="49" fontId="0" fillId="2" borderId="40" xfId="0" applyNumberFormat="1" applyFont="1" applyFill="1" applyBorder="1" applyAlignment="1">
      <alignment horizontal="center" vertical="center"/>
    </xf>
    <xf numFmtId="177" fontId="11" fillId="2" borderId="41" xfId="0" applyNumberFormat="1" applyFont="1" applyFill="1" applyBorder="1" applyAlignment="1">
      <alignment horizontal="center" vertical="center"/>
    </xf>
    <xf numFmtId="177" fontId="11" fillId="2" borderId="42" xfId="0" applyNumberFormat="1" applyFont="1" applyFill="1" applyBorder="1" applyAlignment="1">
      <alignment horizontal="center" vertical="center"/>
    </xf>
    <xf numFmtId="38" fontId="11" fillId="2" borderId="1" xfId="0" applyNumberFormat="1" applyFont="1" applyFill="1" applyBorder="1" applyAlignment="1">
      <alignment vertical="center" shrinkToFit="1"/>
    </xf>
    <xf numFmtId="38" fontId="11" fillId="2" borderId="2" xfId="0" applyNumberFormat="1" applyFont="1" applyFill="1" applyBorder="1" applyAlignment="1">
      <alignment vertical="center" shrinkToFit="1"/>
    </xf>
    <xf numFmtId="38" fontId="11" fillId="2" borderId="3" xfId="0" applyNumberFormat="1" applyFont="1" applyFill="1" applyBorder="1" applyAlignment="1">
      <alignment vertical="center" shrinkToFit="1"/>
    </xf>
    <xf numFmtId="38" fontId="11" fillId="2" borderId="6" xfId="0" applyNumberFormat="1" applyFont="1" applyFill="1" applyBorder="1" applyAlignment="1">
      <alignment vertical="center" shrinkToFit="1"/>
    </xf>
    <xf numFmtId="38" fontId="11" fillId="2" borderId="7" xfId="0" applyNumberFormat="1" applyFont="1" applyFill="1" applyBorder="1" applyAlignment="1">
      <alignment vertical="center" shrinkToFit="1"/>
    </xf>
    <xf numFmtId="38" fontId="11" fillId="2" borderId="8" xfId="0" applyNumberFormat="1" applyFont="1" applyFill="1" applyBorder="1" applyAlignment="1">
      <alignment vertical="center" shrinkToFit="1"/>
    </xf>
    <xf numFmtId="0" fontId="11" fillId="0" borderId="2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49" fontId="0" fillId="2" borderId="34" xfId="0" applyNumberFormat="1" applyFont="1" applyFill="1" applyBorder="1" applyAlignment="1">
      <alignment horizontal="center" vertical="center"/>
    </xf>
    <xf numFmtId="49" fontId="0" fillId="2" borderId="35" xfId="0" applyNumberFormat="1" applyFont="1" applyFill="1" applyBorder="1" applyAlignment="1">
      <alignment horizontal="center" vertical="center"/>
    </xf>
    <xf numFmtId="177" fontId="11" fillId="2" borderId="48" xfId="0" applyNumberFormat="1" applyFont="1" applyFill="1" applyBorder="1" applyAlignment="1">
      <alignment horizontal="center" vertical="center"/>
    </xf>
    <xf numFmtId="177" fontId="11" fillId="2" borderId="49" xfId="0" applyNumberFormat="1" applyFont="1" applyFill="1" applyBorder="1" applyAlignment="1">
      <alignment horizontal="center" vertical="center"/>
    </xf>
    <xf numFmtId="49" fontId="0" fillId="2" borderId="45" xfId="0" applyNumberFormat="1" applyFont="1" applyFill="1" applyBorder="1" applyAlignment="1">
      <alignment horizontal="center" vertical="center"/>
    </xf>
    <xf numFmtId="0" fontId="0" fillId="2" borderId="45" xfId="0" applyFill="1" applyBorder="1" applyAlignment="1">
      <alignment horizontal="center" vertical="center"/>
    </xf>
    <xf numFmtId="0" fontId="0" fillId="2" borderId="35" xfId="0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/>
    </xf>
    <xf numFmtId="0" fontId="0" fillId="2" borderId="6" xfId="0" applyFont="1" applyFill="1" applyBorder="1" applyAlignment="1">
      <alignment horizontal="center" vertical="center"/>
    </xf>
    <xf numFmtId="0" fontId="0" fillId="2" borderId="8" xfId="0" applyFont="1" applyFill="1" applyBorder="1" applyAlignment="1">
      <alignment horizontal="center" vertical="center"/>
    </xf>
    <xf numFmtId="0" fontId="0" fillId="2" borderId="71" xfId="0" applyFill="1" applyBorder="1" applyAlignment="1">
      <alignment horizontal="center" vertical="center"/>
    </xf>
    <xf numFmtId="0" fontId="0" fillId="2" borderId="67" xfId="0" applyFill="1" applyBorder="1" applyAlignment="1">
      <alignment horizontal="center" vertical="center"/>
    </xf>
    <xf numFmtId="0" fontId="0" fillId="2" borderId="68" xfId="0" applyFill="1" applyBorder="1" applyAlignment="1">
      <alignment horizontal="center" vertical="center"/>
    </xf>
    <xf numFmtId="0" fontId="11" fillId="2" borderId="0" xfId="0" applyFont="1" applyFill="1" applyBorder="1" applyAlignment="1">
      <alignment horizontal="left"/>
    </xf>
    <xf numFmtId="0" fontId="12" fillId="2" borderId="0" xfId="0" applyFont="1" applyFill="1" applyBorder="1" applyAlignment="1">
      <alignment horizontal="left"/>
    </xf>
    <xf numFmtId="0" fontId="12" fillId="2" borderId="0" xfId="0" applyFont="1" applyFill="1" applyBorder="1" applyAlignment="1">
      <alignment horizontal="left" shrinkToFit="1"/>
    </xf>
    <xf numFmtId="0" fontId="13" fillId="2" borderId="0" xfId="0" applyFont="1" applyFill="1" applyBorder="1" applyAlignment="1">
      <alignment horizontal="left" vertical="center" shrinkToFit="1"/>
    </xf>
    <xf numFmtId="0" fontId="12" fillId="2" borderId="7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11" fillId="2" borderId="0" xfId="0" applyNumberFormat="1" applyFont="1" applyFill="1" applyBorder="1" applyAlignment="1">
      <alignment horizontal="center" vertical="center"/>
    </xf>
    <xf numFmtId="49" fontId="0" fillId="2" borderId="46" xfId="0" applyNumberFormat="1" applyFont="1" applyFill="1" applyBorder="1" applyAlignment="1">
      <alignment horizontal="center" vertical="center"/>
    </xf>
    <xf numFmtId="49" fontId="0" fillId="2" borderId="47" xfId="0" applyNumberFormat="1" applyFont="1" applyFill="1" applyBorder="1" applyAlignment="1">
      <alignment horizontal="center" vertical="center"/>
    </xf>
    <xf numFmtId="0" fontId="11" fillId="3" borderId="2" xfId="0" applyNumberFormat="1" applyFont="1" applyFill="1" applyBorder="1" applyAlignment="1">
      <alignment horizontal="center" vertical="center"/>
    </xf>
    <xf numFmtId="0" fontId="11" fillId="3" borderId="0" xfId="0" applyNumberFormat="1" applyFont="1" applyFill="1" applyBorder="1" applyAlignment="1">
      <alignment horizontal="center" vertical="center"/>
    </xf>
    <xf numFmtId="0" fontId="11" fillId="3" borderId="7" xfId="0" applyNumberFormat="1" applyFont="1" applyFill="1" applyBorder="1" applyAlignment="1">
      <alignment horizontal="center" vertical="center"/>
    </xf>
    <xf numFmtId="14" fontId="12" fillId="2" borderId="0" xfId="0" applyNumberFormat="1" applyFont="1" applyFill="1" applyBorder="1" applyAlignment="1">
      <alignment horizontal="center" vertical="center"/>
    </xf>
    <xf numFmtId="0" fontId="12" fillId="3" borderId="0" xfId="0" applyNumberFormat="1" applyFont="1" applyFill="1" applyBorder="1" applyAlignment="1">
      <alignment horizontal="left" shrinkToFit="1"/>
    </xf>
    <xf numFmtId="0" fontId="5" fillId="2" borderId="0" xfId="0" applyFont="1" applyFill="1" applyBorder="1" applyAlignment="1">
      <alignment horizontal="center" vertical="center" textRotation="255"/>
    </xf>
    <xf numFmtId="0" fontId="0" fillId="2" borderId="0" xfId="0" applyFill="1" applyBorder="1" applyAlignment="1">
      <alignment horizontal="center"/>
    </xf>
    <xf numFmtId="0" fontId="12" fillId="3" borderId="0" xfId="0" applyFont="1" applyFill="1" applyBorder="1" applyAlignment="1">
      <alignment horizontal="left" shrinkToFit="1"/>
    </xf>
    <xf numFmtId="0" fontId="13" fillId="3" borderId="0" xfId="0" applyFont="1" applyFill="1" applyBorder="1" applyAlignment="1">
      <alignment horizontal="left" vertical="center" shrinkToFit="1"/>
    </xf>
    <xf numFmtId="0" fontId="12" fillId="3" borderId="7" xfId="0" applyFont="1" applyFill="1" applyBorder="1" applyAlignment="1">
      <alignment horizontal="center" vertical="center"/>
    </xf>
    <xf numFmtId="0" fontId="0" fillId="0" borderId="18" xfId="0" applyFill="1" applyBorder="1" applyAlignment="1" applyProtection="1">
      <alignment horizontal="center" vertical="center"/>
      <protection locked="0"/>
    </xf>
    <xf numFmtId="0" fontId="0" fillId="0" borderId="9" xfId="0" applyFill="1" applyBorder="1" applyAlignment="1" applyProtection="1">
      <alignment horizontal="center" vertical="center"/>
      <protection locked="0"/>
    </xf>
    <xf numFmtId="0" fontId="0" fillId="0" borderId="19" xfId="0" applyFill="1" applyBorder="1" applyAlignment="1" applyProtection="1">
      <alignment horizontal="center"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54</xdr:row>
      <xdr:rowOff>200025</xdr:rowOff>
    </xdr:from>
    <xdr:to>
      <xdr:col>8</xdr:col>
      <xdr:colOff>195263</xdr:colOff>
      <xdr:row>55</xdr:row>
      <xdr:rowOff>238125</xdr:rowOff>
    </xdr:to>
    <xdr:pic>
      <xdr:nvPicPr>
        <xdr:cNvPr id="2" name="Picture 12">
          <a:extLst>
            <a:ext uri="{FF2B5EF4-FFF2-40B4-BE49-F238E27FC236}">
              <a16:creationId xmlns:a16="http://schemas.microsoft.com/office/drawing/2014/main" id="{A1D3F9FC-66B8-4F0D-B7B6-99798B0FE1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506200"/>
          <a:ext cx="19050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96</xdr:row>
      <xdr:rowOff>219075</xdr:rowOff>
    </xdr:from>
    <xdr:to>
      <xdr:col>8</xdr:col>
      <xdr:colOff>195263</xdr:colOff>
      <xdr:row>98</xdr:row>
      <xdr:rowOff>9525</xdr:rowOff>
    </xdr:to>
    <xdr:pic>
      <xdr:nvPicPr>
        <xdr:cNvPr id="4" name="図 5">
          <a:extLst>
            <a:ext uri="{FF2B5EF4-FFF2-40B4-BE49-F238E27FC236}">
              <a16:creationId xmlns:a16="http://schemas.microsoft.com/office/drawing/2014/main" id="{5B4EF159-194E-402D-BB81-C6C8E109E7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297775"/>
          <a:ext cx="19050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96</xdr:row>
      <xdr:rowOff>200025</xdr:rowOff>
    </xdr:from>
    <xdr:to>
      <xdr:col>8</xdr:col>
      <xdr:colOff>195263</xdr:colOff>
      <xdr:row>97</xdr:row>
      <xdr:rowOff>238125</xdr:rowOff>
    </xdr:to>
    <xdr:pic>
      <xdr:nvPicPr>
        <xdr:cNvPr id="5" name="Picture 12">
          <a:extLst>
            <a:ext uri="{FF2B5EF4-FFF2-40B4-BE49-F238E27FC236}">
              <a16:creationId xmlns:a16="http://schemas.microsoft.com/office/drawing/2014/main" id="{6EE1EFA6-2ADF-49CD-9CB5-A51FDD9F68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278725"/>
          <a:ext cx="19050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82</xdr:row>
      <xdr:rowOff>200025</xdr:rowOff>
    </xdr:from>
    <xdr:to>
      <xdr:col>9</xdr:col>
      <xdr:colOff>4763</xdr:colOff>
      <xdr:row>83</xdr:row>
      <xdr:rowOff>238125</xdr:rowOff>
    </xdr:to>
    <xdr:pic>
      <xdr:nvPicPr>
        <xdr:cNvPr id="3" name="Picture 12">
          <a:extLst>
            <a:ext uri="{FF2B5EF4-FFF2-40B4-BE49-F238E27FC236}">
              <a16:creationId xmlns:a16="http://schemas.microsoft.com/office/drawing/2014/main" id="{30647E5B-8572-4561-BE64-4D387D791E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316450"/>
          <a:ext cx="19050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47625</xdr:colOff>
      <xdr:row>40</xdr:row>
      <xdr:rowOff>200025</xdr:rowOff>
    </xdr:from>
    <xdr:to>
      <xdr:col>9</xdr:col>
      <xdr:colOff>52388</xdr:colOff>
      <xdr:row>41</xdr:row>
      <xdr:rowOff>238125</xdr:rowOff>
    </xdr:to>
    <xdr:pic>
      <xdr:nvPicPr>
        <xdr:cNvPr id="4" name="Picture 12">
          <a:extLst>
            <a:ext uri="{FF2B5EF4-FFF2-40B4-BE49-F238E27FC236}">
              <a16:creationId xmlns:a16="http://schemas.microsoft.com/office/drawing/2014/main" id="{50ABEA31-3214-4F36-9F3E-36A3EE762E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8477250"/>
          <a:ext cx="19050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82</xdr:row>
      <xdr:rowOff>200025</xdr:rowOff>
    </xdr:from>
    <xdr:to>
      <xdr:col>9</xdr:col>
      <xdr:colOff>4763</xdr:colOff>
      <xdr:row>83</xdr:row>
      <xdr:rowOff>238125</xdr:rowOff>
    </xdr:to>
    <xdr:pic>
      <xdr:nvPicPr>
        <xdr:cNvPr id="2" name="Picture 12">
          <a:extLst>
            <a:ext uri="{FF2B5EF4-FFF2-40B4-BE49-F238E27FC236}">
              <a16:creationId xmlns:a16="http://schemas.microsoft.com/office/drawing/2014/main" id="{40B97DC7-855E-4CF1-9DE2-279F647A69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316450"/>
          <a:ext cx="19050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47625</xdr:colOff>
      <xdr:row>40</xdr:row>
      <xdr:rowOff>200025</xdr:rowOff>
    </xdr:from>
    <xdr:to>
      <xdr:col>9</xdr:col>
      <xdr:colOff>52388</xdr:colOff>
      <xdr:row>41</xdr:row>
      <xdr:rowOff>238125</xdr:rowOff>
    </xdr:to>
    <xdr:pic>
      <xdr:nvPicPr>
        <xdr:cNvPr id="3" name="Picture 12">
          <a:extLst>
            <a:ext uri="{FF2B5EF4-FFF2-40B4-BE49-F238E27FC236}">
              <a16:creationId xmlns:a16="http://schemas.microsoft.com/office/drawing/2014/main" id="{1731C1E0-787D-45BE-9F9E-DD079D70CC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8477250"/>
          <a:ext cx="19050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CB99"/>
  <sheetViews>
    <sheetView showGridLines="0" tabSelected="1" zoomScale="90" zoomScaleNormal="90" zoomScaleSheetLayoutView="80" workbookViewId="0">
      <selection activeCell="AB11" sqref="AB11"/>
    </sheetView>
  </sheetViews>
  <sheetFormatPr defaultColWidth="2.625" defaultRowHeight="13.5" x14ac:dyDescent="0.15"/>
  <cols>
    <col min="1" max="1" width="3" style="34" customWidth="1"/>
    <col min="2" max="21" width="2.875" style="34" customWidth="1"/>
    <col min="22" max="22" width="3.375" style="34" customWidth="1"/>
    <col min="23" max="23" width="2" style="34" customWidth="1"/>
    <col min="24" max="24" width="4.375" style="34" customWidth="1"/>
    <col min="25" max="25" width="3.75" style="34" customWidth="1"/>
    <col min="26" max="26" width="2.625" style="34"/>
    <col min="27" max="28" width="2.625" style="34" customWidth="1"/>
    <col min="29" max="36" width="2.625" style="34"/>
    <col min="37" max="37" width="2.625" style="34" customWidth="1"/>
    <col min="38" max="40" width="2.625" style="34"/>
    <col min="41" max="41" width="3.375" style="34" customWidth="1"/>
    <col min="42" max="42" width="1.375" style="34" customWidth="1"/>
    <col min="43" max="43" width="2.625" style="34" customWidth="1"/>
    <col min="44" max="45" width="2.625" style="34"/>
    <col min="46" max="46" width="3.125" style="34" customWidth="1"/>
    <col min="47" max="47" width="4.25" style="34" customWidth="1"/>
    <col min="48" max="49" width="2.625" style="34"/>
    <col min="50" max="50" width="1.625" style="34" customWidth="1"/>
    <col min="51" max="52" width="2.625" style="34"/>
    <col min="53" max="53" width="1.625" style="34" customWidth="1"/>
    <col min="54" max="56" width="2.625" style="34"/>
    <col min="57" max="57" width="1.625" style="34" customWidth="1"/>
    <col min="58" max="64" width="3.125" style="34" customWidth="1"/>
    <col min="65" max="78" width="2.625" style="34"/>
    <col min="79" max="79" width="3.25" style="86" customWidth="1"/>
    <col min="80" max="16384" width="2.625" style="34"/>
  </cols>
  <sheetData>
    <row r="1" spans="1:79" ht="14.25" thickTop="1" x14ac:dyDescent="0.15">
      <c r="A1" s="149"/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  <c r="AG1" s="35"/>
      <c r="AH1" s="35"/>
      <c r="AI1" s="35"/>
      <c r="AJ1" s="35"/>
      <c r="AK1" s="35"/>
      <c r="AL1" s="35"/>
      <c r="AM1" s="35"/>
      <c r="AN1" s="35"/>
      <c r="AO1" s="35"/>
      <c r="AP1" s="35"/>
      <c r="AQ1" s="35"/>
      <c r="AR1" s="35"/>
      <c r="AS1" s="35"/>
      <c r="AT1" s="35"/>
      <c r="AU1" s="35"/>
      <c r="AV1" s="35"/>
      <c r="AW1" s="35"/>
      <c r="AX1" s="35"/>
      <c r="AY1" s="35"/>
      <c r="AZ1" s="35"/>
      <c r="BA1" s="35"/>
      <c r="BB1" s="35"/>
      <c r="BC1" s="35"/>
      <c r="BD1" s="35"/>
      <c r="BE1" s="35"/>
      <c r="BF1" s="35"/>
      <c r="BG1" s="35"/>
      <c r="BH1" s="35"/>
      <c r="BI1" s="35"/>
      <c r="BJ1" s="35"/>
      <c r="BK1" s="35"/>
      <c r="BL1" s="35"/>
      <c r="BM1" s="36"/>
    </row>
    <row r="2" spans="1:79" s="42" customFormat="1" ht="24" x14ac:dyDescent="0.4">
      <c r="A2" s="150"/>
      <c r="B2" s="38" t="s">
        <v>47</v>
      </c>
      <c r="C2" s="39"/>
      <c r="D2" s="39"/>
      <c r="E2" s="39"/>
      <c r="F2" s="39"/>
      <c r="G2" s="39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  <c r="BL2" s="37"/>
      <c r="BM2" s="41"/>
      <c r="CA2" s="87"/>
    </row>
    <row r="3" spans="1:79" s="48" customFormat="1" ht="17.25" x14ac:dyDescent="0.35">
      <c r="A3" s="151"/>
      <c r="B3" s="43"/>
      <c r="C3" s="44" t="s">
        <v>27</v>
      </c>
      <c r="D3" s="45" t="s">
        <v>29</v>
      </c>
      <c r="E3" s="45"/>
      <c r="F3" s="45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  <c r="AB3" s="43"/>
      <c r="AC3" s="43"/>
      <c r="AD3" s="44" t="s">
        <v>27</v>
      </c>
      <c r="AE3" s="45" t="s">
        <v>28</v>
      </c>
      <c r="AF3" s="46"/>
      <c r="AG3" s="46"/>
      <c r="AH3" s="46"/>
      <c r="AI3" s="46"/>
      <c r="AJ3" s="46"/>
      <c r="AK3" s="46"/>
      <c r="AL3" s="46"/>
      <c r="AM3" s="46"/>
      <c r="AN3" s="46"/>
      <c r="AO3" s="46"/>
      <c r="AP3" s="46"/>
      <c r="AQ3" s="46"/>
      <c r="AR3" s="46"/>
      <c r="AS3" s="46"/>
      <c r="AT3" s="46"/>
      <c r="AU3" s="46"/>
      <c r="AV3" s="46"/>
      <c r="AW3" s="46"/>
      <c r="AX3" s="46"/>
      <c r="AY3" s="46"/>
      <c r="AZ3" s="46"/>
      <c r="BA3" s="46"/>
      <c r="BB3" s="46"/>
      <c r="BC3" s="46"/>
      <c r="BD3" s="46"/>
      <c r="BE3" s="46"/>
      <c r="BF3" s="46"/>
      <c r="BG3" s="46"/>
      <c r="BH3" s="46"/>
      <c r="BI3" s="46"/>
      <c r="BJ3" s="46"/>
      <c r="BK3" s="46"/>
      <c r="BL3" s="43"/>
      <c r="BM3" s="47"/>
      <c r="CA3" s="88"/>
    </row>
    <row r="4" spans="1:79" s="48" customFormat="1" ht="17.25" x14ac:dyDescent="0.35">
      <c r="A4" s="151"/>
      <c r="B4" s="43"/>
      <c r="C4" s="49" t="s">
        <v>26</v>
      </c>
      <c r="D4" s="46" t="s">
        <v>66</v>
      </c>
      <c r="E4" s="46"/>
      <c r="F4" s="46"/>
      <c r="G4" s="46"/>
      <c r="H4" s="43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  <c r="AA4" s="46"/>
      <c r="AB4" s="43"/>
      <c r="AC4" s="43"/>
      <c r="AD4" s="49" t="s">
        <v>26</v>
      </c>
      <c r="AE4" s="46" t="s">
        <v>30</v>
      </c>
      <c r="AF4" s="43"/>
      <c r="AG4" s="46"/>
      <c r="AH4" s="46"/>
      <c r="AI4" s="46"/>
      <c r="AJ4" s="46"/>
      <c r="AK4" s="46"/>
      <c r="AL4" s="46"/>
      <c r="AM4" s="46"/>
      <c r="AN4" s="46"/>
      <c r="AO4" s="46"/>
      <c r="AP4" s="46"/>
      <c r="AQ4" s="46"/>
      <c r="AR4" s="46"/>
      <c r="AS4" s="46"/>
      <c r="AT4" s="46"/>
      <c r="AU4" s="46"/>
      <c r="AV4" s="46"/>
      <c r="AW4" s="46"/>
      <c r="AX4" s="46"/>
      <c r="AY4" s="46"/>
      <c r="AZ4" s="46"/>
      <c r="BA4" s="46"/>
      <c r="BB4" s="46"/>
      <c r="BC4" s="46"/>
      <c r="BD4" s="46"/>
      <c r="BE4" s="46"/>
      <c r="BF4" s="46"/>
      <c r="BG4" s="46"/>
      <c r="BH4" s="46"/>
      <c r="BI4" s="46"/>
      <c r="BJ4" s="46"/>
      <c r="BK4" s="46"/>
      <c r="BL4" s="43"/>
      <c r="BM4" s="47"/>
      <c r="CA4" s="88"/>
    </row>
    <row r="5" spans="1:79" s="48" customFormat="1" ht="17.25" x14ac:dyDescent="0.35">
      <c r="A5" s="151"/>
      <c r="B5" s="43"/>
      <c r="C5" s="49" t="s">
        <v>26</v>
      </c>
      <c r="D5" s="46" t="s">
        <v>43</v>
      </c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3"/>
      <c r="AC5" s="43"/>
      <c r="AD5" s="49" t="s">
        <v>26</v>
      </c>
      <c r="AE5" s="46" t="s">
        <v>46</v>
      </c>
      <c r="AF5" s="43"/>
      <c r="AG5" s="46"/>
      <c r="AH5" s="46"/>
      <c r="AI5" s="46"/>
      <c r="AJ5" s="46"/>
      <c r="AK5" s="46"/>
      <c r="AL5" s="46"/>
      <c r="AM5" s="46"/>
      <c r="AN5" s="46"/>
      <c r="AO5" s="46"/>
      <c r="AP5" s="46"/>
      <c r="AQ5" s="46"/>
      <c r="AR5" s="46"/>
      <c r="AS5" s="46"/>
      <c r="AT5" s="46"/>
      <c r="AU5" s="46"/>
      <c r="AV5" s="46"/>
      <c r="AW5" s="46"/>
      <c r="AX5" s="46"/>
      <c r="AY5" s="46"/>
      <c r="AZ5" s="46"/>
      <c r="BA5" s="46"/>
      <c r="BB5" s="46"/>
      <c r="BC5" s="46"/>
      <c r="BD5" s="46"/>
      <c r="BE5" s="46"/>
      <c r="BF5" s="46"/>
      <c r="BG5" s="46"/>
      <c r="BH5" s="46"/>
      <c r="BI5" s="46"/>
      <c r="BJ5" s="46"/>
      <c r="BK5" s="46"/>
      <c r="BL5" s="43"/>
      <c r="BM5" s="47"/>
      <c r="CA5" s="88"/>
    </row>
    <row r="6" spans="1:79" s="48" customFormat="1" ht="17.25" x14ac:dyDescent="0.35">
      <c r="A6" s="151"/>
      <c r="B6" s="43"/>
      <c r="C6" s="49" t="s">
        <v>26</v>
      </c>
      <c r="D6" s="46" t="s">
        <v>37</v>
      </c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3"/>
      <c r="AB6" s="43"/>
      <c r="AC6" s="43"/>
      <c r="AD6" s="49" t="s">
        <v>26</v>
      </c>
      <c r="AE6" s="46" t="s">
        <v>40</v>
      </c>
      <c r="AF6" s="46"/>
      <c r="AG6" s="46"/>
      <c r="AH6" s="46"/>
      <c r="AI6" s="46"/>
      <c r="AJ6" s="46"/>
      <c r="AK6" s="46"/>
      <c r="AL6" s="46"/>
      <c r="AM6" s="46"/>
      <c r="AN6" s="46"/>
      <c r="AO6" s="46"/>
      <c r="AP6" s="46"/>
      <c r="AQ6" s="46"/>
      <c r="AR6" s="46"/>
      <c r="AS6" s="46"/>
      <c r="AT6" s="46"/>
      <c r="AU6" s="46"/>
      <c r="AV6" s="46"/>
      <c r="AW6" s="46"/>
      <c r="AX6" s="46"/>
      <c r="AY6" s="46"/>
      <c r="AZ6" s="46"/>
      <c r="BA6" s="46"/>
      <c r="BB6" s="46"/>
      <c r="BC6" s="46"/>
      <c r="BD6" s="46"/>
      <c r="BE6" s="46"/>
      <c r="BF6" s="46"/>
      <c r="BG6" s="46"/>
      <c r="BH6" s="46"/>
      <c r="BI6" s="46"/>
      <c r="BJ6" s="46"/>
      <c r="BK6" s="46"/>
      <c r="BL6" s="43"/>
      <c r="BM6" s="47"/>
      <c r="CA6" s="88"/>
    </row>
    <row r="7" spans="1:79" s="48" customFormat="1" ht="17.25" x14ac:dyDescent="0.35">
      <c r="A7" s="151"/>
      <c r="B7" s="43"/>
      <c r="C7" s="49" t="s">
        <v>26</v>
      </c>
      <c r="D7" s="46" t="s">
        <v>44</v>
      </c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  <c r="Y7" s="46"/>
      <c r="Z7" s="46"/>
      <c r="AA7" s="43"/>
      <c r="AB7" s="43"/>
      <c r="AC7" s="43"/>
      <c r="AD7" s="49" t="s">
        <v>26</v>
      </c>
      <c r="AE7" s="46" t="s">
        <v>39</v>
      </c>
      <c r="AF7" s="43"/>
      <c r="AG7" s="46"/>
      <c r="AH7" s="46"/>
      <c r="AI7" s="46"/>
      <c r="AJ7" s="46"/>
      <c r="AK7" s="46"/>
      <c r="AL7" s="46"/>
      <c r="AM7" s="46"/>
      <c r="AN7" s="46"/>
      <c r="AO7" s="46"/>
      <c r="AP7" s="46"/>
      <c r="AQ7" s="46"/>
      <c r="AR7" s="46"/>
      <c r="AS7" s="46"/>
      <c r="AT7" s="46"/>
      <c r="AU7" s="46"/>
      <c r="AV7" s="46"/>
      <c r="AW7" s="46"/>
      <c r="AX7" s="46"/>
      <c r="AY7" s="46"/>
      <c r="AZ7" s="46"/>
      <c r="BA7" s="46"/>
      <c r="BB7" s="46"/>
      <c r="BC7" s="46"/>
      <c r="BD7" s="46"/>
      <c r="BE7" s="46"/>
      <c r="BF7" s="46"/>
      <c r="BG7" s="46"/>
      <c r="BH7" s="46"/>
      <c r="BI7" s="46"/>
      <c r="BJ7" s="46"/>
      <c r="BK7" s="46"/>
      <c r="BL7" s="43"/>
      <c r="BM7" s="47"/>
      <c r="CA7" s="88"/>
    </row>
    <row r="8" spans="1:79" s="48" customFormat="1" ht="17.25" x14ac:dyDescent="0.35">
      <c r="A8" s="151"/>
      <c r="B8" s="43"/>
      <c r="C8" s="49" t="s">
        <v>26</v>
      </c>
      <c r="D8" s="46" t="s">
        <v>45</v>
      </c>
      <c r="E8" s="43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  <c r="U8" s="46"/>
      <c r="V8" s="46"/>
      <c r="W8" s="46"/>
      <c r="X8" s="46"/>
      <c r="Y8" s="46"/>
      <c r="Z8" s="46"/>
      <c r="AA8" s="43"/>
      <c r="AB8" s="43"/>
      <c r="AC8" s="43"/>
      <c r="AD8" s="49" t="s">
        <v>26</v>
      </c>
      <c r="AE8" s="46" t="s">
        <v>49</v>
      </c>
      <c r="AF8" s="46"/>
      <c r="AG8" s="46"/>
      <c r="AH8" s="46"/>
      <c r="AI8" s="46"/>
      <c r="AJ8" s="46"/>
      <c r="AK8" s="46"/>
      <c r="AL8" s="46"/>
      <c r="AM8" s="46"/>
      <c r="AN8" s="46"/>
      <c r="AO8" s="46"/>
      <c r="AP8" s="46"/>
      <c r="AQ8" s="46"/>
      <c r="AR8" s="46"/>
      <c r="AS8" s="46"/>
      <c r="AT8" s="46"/>
      <c r="AU8" s="46"/>
      <c r="AV8" s="46"/>
      <c r="AW8" s="46"/>
      <c r="AX8" s="46"/>
      <c r="AY8" s="46"/>
      <c r="AZ8" s="46"/>
      <c r="BA8" s="46"/>
      <c r="BB8" s="46"/>
      <c r="BC8" s="46"/>
      <c r="BD8" s="46"/>
      <c r="BE8" s="46"/>
      <c r="BF8" s="46"/>
      <c r="BG8" s="46"/>
      <c r="BH8" s="46"/>
      <c r="BI8" s="46"/>
      <c r="BJ8" s="46"/>
      <c r="BK8" s="46"/>
      <c r="BL8" s="43"/>
      <c r="BM8" s="47"/>
      <c r="CA8" s="88"/>
    </row>
    <row r="9" spans="1:79" s="48" customFormat="1" ht="17.25" x14ac:dyDescent="0.35">
      <c r="A9" s="151"/>
      <c r="B9" s="43"/>
      <c r="C9" s="49" t="s">
        <v>26</v>
      </c>
      <c r="D9" s="46" t="s">
        <v>67</v>
      </c>
      <c r="E9" s="46"/>
      <c r="F9" s="43"/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  <c r="U9" s="46"/>
      <c r="V9" s="46"/>
      <c r="W9" s="46"/>
      <c r="X9" s="46"/>
      <c r="Y9" s="46"/>
      <c r="Z9" s="46"/>
      <c r="AA9" s="46"/>
      <c r="AB9" s="43"/>
      <c r="AC9" s="43"/>
      <c r="AD9" s="43"/>
      <c r="AE9" s="46" t="s">
        <v>54</v>
      </c>
      <c r="AF9" s="43"/>
      <c r="AG9" s="46"/>
      <c r="AH9" s="46"/>
      <c r="AI9" s="46"/>
      <c r="AJ9" s="46"/>
      <c r="AK9" s="46"/>
      <c r="AL9" s="46"/>
      <c r="AM9" s="46"/>
      <c r="AN9" s="46"/>
      <c r="AO9" s="46"/>
      <c r="AP9" s="46"/>
      <c r="AQ9" s="46"/>
      <c r="AR9" s="46"/>
      <c r="AS9" s="46"/>
      <c r="AT9" s="46"/>
      <c r="AU9" s="46"/>
      <c r="AV9" s="46"/>
      <c r="AW9" s="46"/>
      <c r="AX9" s="46"/>
      <c r="AY9" s="46"/>
      <c r="AZ9" s="46"/>
      <c r="BA9" s="46"/>
      <c r="BB9" s="46"/>
      <c r="BC9" s="46"/>
      <c r="BD9" s="46"/>
      <c r="BE9" s="46"/>
      <c r="BF9" s="46"/>
      <c r="BG9" s="46"/>
      <c r="BH9" s="46"/>
      <c r="BI9" s="46"/>
      <c r="BJ9" s="46"/>
      <c r="BK9" s="46"/>
      <c r="BL9" s="43"/>
      <c r="BM9" s="47"/>
      <c r="CA9" s="88"/>
    </row>
    <row r="10" spans="1:79" s="48" customFormat="1" ht="17.25" x14ac:dyDescent="0.35">
      <c r="A10" s="151"/>
      <c r="B10" s="43"/>
      <c r="C10" s="49"/>
      <c r="D10" s="46" t="s">
        <v>68</v>
      </c>
      <c r="E10" s="46"/>
      <c r="F10" s="43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46"/>
      <c r="V10" s="46"/>
      <c r="W10" s="46"/>
      <c r="X10" s="46"/>
      <c r="Y10" s="46"/>
      <c r="Z10" s="46"/>
      <c r="AA10" s="46"/>
      <c r="AB10" s="43"/>
      <c r="AC10" s="43"/>
      <c r="AD10" s="43"/>
      <c r="AE10" s="46"/>
      <c r="AF10" s="43"/>
      <c r="AG10" s="46"/>
      <c r="AH10" s="46"/>
      <c r="AI10" s="46"/>
      <c r="AJ10" s="46"/>
      <c r="AK10" s="46"/>
      <c r="AL10" s="46"/>
      <c r="AM10" s="46"/>
      <c r="AN10" s="46"/>
      <c r="AO10" s="46"/>
      <c r="AP10" s="46"/>
      <c r="AQ10" s="46"/>
      <c r="AR10" s="46"/>
      <c r="AS10" s="46"/>
      <c r="AT10" s="46"/>
      <c r="AU10" s="46"/>
      <c r="AV10" s="46"/>
      <c r="AW10" s="46"/>
      <c r="AX10" s="46"/>
      <c r="AY10" s="46"/>
      <c r="AZ10" s="46"/>
      <c r="BA10" s="46"/>
      <c r="BB10" s="46"/>
      <c r="BC10" s="46"/>
      <c r="BD10" s="46"/>
      <c r="BE10" s="46"/>
      <c r="BF10" s="46"/>
      <c r="BG10" s="46"/>
      <c r="BH10" s="46"/>
      <c r="BI10" s="46"/>
      <c r="BJ10" s="46"/>
      <c r="BK10" s="46"/>
      <c r="BL10" s="43"/>
      <c r="BM10" s="47"/>
      <c r="CA10" s="88"/>
    </row>
    <row r="11" spans="1:79" s="48" customFormat="1" ht="17.25" x14ac:dyDescent="0.35">
      <c r="A11" s="151"/>
      <c r="B11" s="43"/>
      <c r="C11" s="49" t="s">
        <v>26</v>
      </c>
      <c r="D11" s="46" t="s">
        <v>48</v>
      </c>
      <c r="E11" s="46"/>
      <c r="F11" s="43"/>
      <c r="G11" s="43"/>
      <c r="H11" s="43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46"/>
      <c r="V11" s="46"/>
      <c r="W11" s="46"/>
      <c r="X11" s="46"/>
      <c r="Y11" s="46"/>
      <c r="Z11" s="46"/>
      <c r="AA11" s="46"/>
      <c r="AB11" s="43"/>
      <c r="AC11" s="43"/>
      <c r="AD11" s="43"/>
      <c r="AE11" s="46"/>
      <c r="AF11" s="46"/>
      <c r="AG11" s="46"/>
      <c r="AH11" s="46"/>
      <c r="AI11" s="46"/>
      <c r="AJ11" s="46"/>
      <c r="AK11" s="46"/>
      <c r="AL11" s="46"/>
      <c r="AM11" s="46"/>
      <c r="AN11" s="46"/>
      <c r="AO11" s="46"/>
      <c r="AP11" s="46"/>
      <c r="AQ11" s="46"/>
      <c r="AR11" s="46"/>
      <c r="AS11" s="46"/>
      <c r="AT11" s="46"/>
      <c r="AU11" s="46"/>
      <c r="AV11" s="46"/>
      <c r="AW11" s="46"/>
      <c r="AX11" s="46"/>
      <c r="AY11" s="46"/>
      <c r="AZ11" s="46"/>
      <c r="BA11" s="46"/>
      <c r="BB11" s="46"/>
      <c r="BC11" s="46"/>
      <c r="BD11" s="46"/>
      <c r="BE11" s="46"/>
      <c r="BF11" s="46"/>
      <c r="BG11" s="46"/>
      <c r="BH11" s="46"/>
      <c r="BI11" s="46"/>
      <c r="BJ11" s="46"/>
      <c r="BK11" s="46"/>
      <c r="BL11" s="43"/>
      <c r="BM11" s="47"/>
      <c r="CA11" s="88"/>
    </row>
    <row r="12" spans="1:79" s="48" customFormat="1" ht="17.25" x14ac:dyDescent="0.35">
      <c r="A12" s="151"/>
      <c r="B12" s="43"/>
      <c r="C12" s="49" t="s">
        <v>26</v>
      </c>
      <c r="D12" s="46" t="s">
        <v>31</v>
      </c>
      <c r="E12" s="46"/>
      <c r="F12" s="46"/>
      <c r="G12" s="43"/>
      <c r="H12" s="43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46"/>
      <c r="V12" s="46"/>
      <c r="W12" s="46"/>
      <c r="X12" s="46"/>
      <c r="Y12" s="46"/>
      <c r="Z12" s="46"/>
      <c r="AA12" s="46"/>
      <c r="AB12" s="43"/>
      <c r="AC12" s="43"/>
      <c r="AD12" s="43"/>
      <c r="AE12" s="46"/>
      <c r="AF12" s="46"/>
      <c r="AG12" s="46"/>
      <c r="AH12" s="46"/>
      <c r="AI12" s="46"/>
      <c r="AJ12" s="46"/>
      <c r="AK12" s="46"/>
      <c r="AL12" s="46"/>
      <c r="AM12" s="46"/>
      <c r="AN12" s="46"/>
      <c r="AO12" s="46"/>
      <c r="AP12" s="46"/>
      <c r="AQ12" s="46"/>
      <c r="AR12" s="46"/>
      <c r="AS12" s="46"/>
      <c r="AT12" s="46"/>
      <c r="AU12" s="46"/>
      <c r="AV12" s="46"/>
      <c r="AW12" s="46"/>
      <c r="AX12" s="46"/>
      <c r="AY12" s="46"/>
      <c r="AZ12" s="46"/>
      <c r="BA12" s="46"/>
      <c r="BB12" s="46"/>
      <c r="BC12" s="46"/>
      <c r="BD12" s="46"/>
      <c r="BE12" s="46"/>
      <c r="BF12" s="46"/>
      <c r="BG12" s="46"/>
      <c r="BH12" s="46"/>
      <c r="BI12" s="46"/>
      <c r="BJ12" s="46"/>
      <c r="BK12" s="46"/>
      <c r="BL12" s="43"/>
      <c r="BM12" s="47"/>
      <c r="CA12" s="88"/>
    </row>
    <row r="13" spans="1:79" s="52" customFormat="1" ht="20.25" thickBot="1" x14ac:dyDescent="0.45">
      <c r="A13" s="152"/>
      <c r="B13" s="50"/>
      <c r="C13" s="50"/>
      <c r="D13" s="50"/>
      <c r="E13" s="50"/>
      <c r="F13" s="50"/>
      <c r="G13" s="50"/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Z13" s="50"/>
      <c r="AA13" s="50"/>
      <c r="AB13" s="50"/>
      <c r="AC13" s="50"/>
      <c r="AD13" s="50"/>
      <c r="AE13" s="50"/>
      <c r="AF13" s="50"/>
      <c r="AG13" s="50"/>
      <c r="AH13" s="50"/>
      <c r="AI13" s="50"/>
      <c r="AJ13" s="50"/>
      <c r="AK13" s="50"/>
      <c r="AL13" s="50"/>
      <c r="AM13" s="50"/>
      <c r="AN13" s="50"/>
      <c r="AO13" s="50"/>
      <c r="AP13" s="50"/>
      <c r="AQ13" s="50"/>
      <c r="AR13" s="50"/>
      <c r="AS13" s="50"/>
      <c r="AT13" s="50"/>
      <c r="AU13" s="50"/>
      <c r="AV13" s="50"/>
      <c r="AW13" s="50"/>
      <c r="AX13" s="50"/>
      <c r="AY13" s="50"/>
      <c r="AZ13" s="50"/>
      <c r="BA13" s="50"/>
      <c r="BB13" s="50"/>
      <c r="BC13" s="50"/>
      <c r="BD13" s="50"/>
      <c r="BE13" s="50"/>
      <c r="BF13" s="50"/>
      <c r="BG13" s="50"/>
      <c r="BH13" s="50"/>
      <c r="BI13" s="50"/>
      <c r="BJ13" s="50"/>
      <c r="BK13" s="50"/>
      <c r="BL13" s="153"/>
      <c r="BM13" s="51"/>
      <c r="CA13" s="87"/>
    </row>
    <row r="14" spans="1:79" s="52" customFormat="1" ht="7.5" customHeight="1" thickTop="1" x14ac:dyDescent="0.15">
      <c r="A14" s="54"/>
      <c r="B14" s="53"/>
      <c r="C14" s="53"/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3"/>
      <c r="R14" s="53"/>
      <c r="S14" s="53"/>
      <c r="T14" s="53"/>
      <c r="U14" s="53"/>
      <c r="V14" s="53"/>
      <c r="W14" s="53"/>
      <c r="X14" s="53"/>
      <c r="Y14" s="53"/>
      <c r="Z14" s="53"/>
      <c r="AA14" s="53"/>
      <c r="AB14" s="53"/>
      <c r="AC14" s="53"/>
      <c r="AD14" s="53"/>
      <c r="AE14" s="53"/>
      <c r="AF14" s="53"/>
      <c r="AG14" s="53"/>
      <c r="AH14" s="53"/>
      <c r="AI14" s="53"/>
      <c r="AJ14" s="53"/>
      <c r="AK14" s="53"/>
      <c r="AL14" s="53"/>
      <c r="AM14" s="53"/>
      <c r="AN14" s="53"/>
      <c r="AO14" s="53"/>
      <c r="AP14" s="53"/>
      <c r="AQ14" s="53"/>
      <c r="AR14" s="53"/>
      <c r="AS14" s="53"/>
      <c r="AT14" s="53"/>
      <c r="AU14" s="53"/>
      <c r="AV14" s="53"/>
      <c r="AW14" s="53"/>
      <c r="AX14" s="53"/>
      <c r="AY14" s="53"/>
      <c r="AZ14" s="53"/>
      <c r="BA14" s="53"/>
      <c r="BB14" s="53"/>
      <c r="BC14" s="53"/>
      <c r="BD14" s="53"/>
      <c r="BE14" s="53"/>
      <c r="BF14" s="53"/>
      <c r="BG14" s="53"/>
      <c r="BH14" s="53"/>
      <c r="BI14" s="53"/>
      <c r="BJ14" s="53"/>
      <c r="BK14" s="53"/>
      <c r="BL14" s="53"/>
      <c r="BM14" s="53"/>
      <c r="CA14" s="87"/>
    </row>
    <row r="15" spans="1:79" s="52" customFormat="1" ht="14.25" customHeight="1" x14ac:dyDescent="0.15">
      <c r="A15" s="306" t="s">
        <v>61</v>
      </c>
      <c r="B15" s="306"/>
      <c r="C15" s="306"/>
      <c r="D15" s="306"/>
      <c r="E15" s="306"/>
      <c r="F15" s="306"/>
      <c r="G15" s="306"/>
      <c r="H15" s="306"/>
      <c r="I15" s="306"/>
      <c r="J15" s="306"/>
      <c r="K15" s="306"/>
      <c r="L15" s="306"/>
      <c r="M15" s="306"/>
      <c r="N15" s="306"/>
      <c r="O15" s="306"/>
      <c r="P15" s="306"/>
      <c r="Q15" s="306"/>
      <c r="R15" s="306"/>
      <c r="S15" s="306"/>
      <c r="T15" s="306"/>
      <c r="U15" s="306"/>
      <c r="V15" s="306"/>
      <c r="W15" s="306"/>
      <c r="X15" s="306"/>
      <c r="Y15" s="306"/>
      <c r="Z15" s="306"/>
      <c r="AA15" s="306"/>
      <c r="AB15" s="306"/>
      <c r="AC15" s="306"/>
      <c r="AD15" s="306"/>
      <c r="AE15" s="306"/>
      <c r="AF15" s="306"/>
      <c r="AG15" s="306"/>
      <c r="AH15" s="306"/>
      <c r="AI15" s="306"/>
      <c r="AJ15" s="306"/>
      <c r="AK15" s="306"/>
      <c r="AL15" s="306"/>
      <c r="AM15" s="306"/>
      <c r="AN15" s="306"/>
      <c r="AO15" s="306"/>
      <c r="AP15" s="306"/>
      <c r="AQ15" s="306"/>
      <c r="AR15" s="306"/>
      <c r="AS15" s="306"/>
      <c r="AT15" s="306"/>
      <c r="AU15" s="306"/>
      <c r="AV15" s="306"/>
      <c r="AW15" s="306"/>
      <c r="AX15" s="306"/>
      <c r="AY15" s="306"/>
      <c r="AZ15" s="306"/>
      <c r="BA15" s="306"/>
      <c r="BB15" s="306"/>
      <c r="BC15" s="306"/>
      <c r="BD15" s="306"/>
      <c r="BE15" s="306"/>
      <c r="BF15" s="306"/>
      <c r="BG15" s="306"/>
      <c r="BH15" s="306"/>
      <c r="BI15" s="306"/>
      <c r="BJ15" s="306"/>
      <c r="BK15" s="306"/>
      <c r="BL15" s="306"/>
      <c r="BM15" s="306"/>
      <c r="CA15" s="87"/>
    </row>
    <row r="16" spans="1:79" ht="14.25" customHeight="1" x14ac:dyDescent="0.15">
      <c r="A16" s="306"/>
      <c r="B16" s="306"/>
      <c r="C16" s="306"/>
      <c r="D16" s="306"/>
      <c r="E16" s="306"/>
      <c r="F16" s="306"/>
      <c r="G16" s="306"/>
      <c r="H16" s="306"/>
      <c r="I16" s="306"/>
      <c r="J16" s="306"/>
      <c r="K16" s="306"/>
      <c r="L16" s="306"/>
      <c r="M16" s="306"/>
      <c r="N16" s="306"/>
      <c r="O16" s="306"/>
      <c r="P16" s="306"/>
      <c r="Q16" s="306"/>
      <c r="R16" s="306"/>
      <c r="S16" s="306"/>
      <c r="T16" s="306"/>
      <c r="U16" s="306"/>
      <c r="V16" s="306"/>
      <c r="W16" s="306"/>
      <c r="X16" s="306"/>
      <c r="Y16" s="306"/>
      <c r="Z16" s="306"/>
      <c r="AA16" s="306"/>
      <c r="AB16" s="306"/>
      <c r="AC16" s="306"/>
      <c r="AD16" s="306"/>
      <c r="AE16" s="306"/>
      <c r="AF16" s="306"/>
      <c r="AG16" s="306"/>
      <c r="AH16" s="306"/>
      <c r="AI16" s="306"/>
      <c r="AJ16" s="306"/>
      <c r="AK16" s="306"/>
      <c r="AL16" s="306"/>
      <c r="AM16" s="306"/>
      <c r="AN16" s="306"/>
      <c r="AO16" s="306"/>
      <c r="AP16" s="306"/>
      <c r="AQ16" s="306"/>
      <c r="AR16" s="306"/>
      <c r="AS16" s="306"/>
      <c r="AT16" s="306"/>
      <c r="AU16" s="306"/>
      <c r="AV16" s="306"/>
      <c r="AW16" s="306"/>
      <c r="AX16" s="306"/>
      <c r="AY16" s="306"/>
      <c r="AZ16" s="306"/>
      <c r="BA16" s="306"/>
      <c r="BB16" s="306"/>
      <c r="BC16" s="306"/>
      <c r="BD16" s="306"/>
      <c r="BE16" s="306"/>
      <c r="BF16" s="306"/>
      <c r="BG16" s="306"/>
      <c r="BH16" s="306"/>
      <c r="BI16" s="306"/>
      <c r="BJ16" s="306"/>
      <c r="BK16" s="306"/>
      <c r="BL16" s="306"/>
      <c r="BM16" s="306"/>
    </row>
    <row r="17" spans="1:79" ht="21" customHeight="1" x14ac:dyDescent="0.2">
      <c r="A17" s="55" t="s">
        <v>63</v>
      </c>
      <c r="AA17" s="56"/>
      <c r="AB17" s="56"/>
      <c r="AC17" s="56"/>
      <c r="AD17" s="56"/>
      <c r="AE17" s="56"/>
      <c r="AF17" s="56"/>
      <c r="AG17" s="56"/>
      <c r="AH17" s="56"/>
      <c r="AI17" s="56"/>
      <c r="BA17" s="57"/>
      <c r="BB17" s="57"/>
      <c r="BC17" s="57"/>
      <c r="BD17" s="57"/>
      <c r="BE17" s="57"/>
      <c r="BF17" s="57"/>
      <c r="BG17" s="57"/>
      <c r="BH17" s="322" t="s">
        <v>18</v>
      </c>
      <c r="BI17" s="322"/>
      <c r="BJ17" s="238">
        <v>1</v>
      </c>
      <c r="BK17" s="234" t="s">
        <v>12</v>
      </c>
      <c r="BL17" s="238">
        <v>1</v>
      </c>
      <c r="BM17" s="58"/>
    </row>
    <row r="18" spans="1:79" ht="5.25" customHeight="1" x14ac:dyDescent="0.15">
      <c r="A18" s="59"/>
      <c r="B18" s="60"/>
      <c r="C18" s="60"/>
      <c r="D18" s="60"/>
      <c r="E18" s="60"/>
      <c r="F18" s="60"/>
      <c r="G18" s="60"/>
      <c r="H18" s="60"/>
      <c r="I18" s="60"/>
      <c r="J18" s="60"/>
      <c r="K18" s="60"/>
      <c r="L18" s="60"/>
      <c r="M18" s="60"/>
      <c r="N18" s="60"/>
      <c r="O18" s="60"/>
      <c r="P18" s="60"/>
      <c r="Q18" s="60"/>
      <c r="R18" s="60"/>
      <c r="S18" s="60"/>
      <c r="T18" s="60"/>
      <c r="U18" s="60"/>
      <c r="V18" s="61"/>
      <c r="AX18" s="304"/>
      <c r="AY18" s="304"/>
      <c r="AZ18" s="304"/>
      <c r="BA18" s="304"/>
      <c r="BB18" s="54"/>
      <c r="BC18" s="304"/>
      <c r="BD18" s="304"/>
      <c r="BE18" s="304"/>
      <c r="BF18" s="304"/>
      <c r="BG18" s="54"/>
      <c r="BH18" s="323"/>
      <c r="BI18" s="323"/>
      <c r="BJ18" s="304"/>
      <c r="BK18" s="304"/>
      <c r="BL18" s="304"/>
    </row>
    <row r="19" spans="1:79" ht="13.5" customHeight="1" x14ac:dyDescent="0.15">
      <c r="A19" s="62"/>
      <c r="B19" s="63" t="s">
        <v>3</v>
      </c>
      <c r="C19" s="64"/>
      <c r="D19" s="64"/>
      <c r="E19" s="64"/>
      <c r="F19" s="64"/>
      <c r="G19" s="64"/>
      <c r="H19" s="63" t="s">
        <v>4</v>
      </c>
      <c r="I19" s="64"/>
      <c r="J19" s="64"/>
      <c r="K19" s="64"/>
      <c r="L19" s="64"/>
      <c r="M19" s="64"/>
      <c r="N19" s="64"/>
      <c r="O19" s="64"/>
      <c r="P19" s="64"/>
      <c r="Q19" s="64"/>
      <c r="R19" s="64"/>
      <c r="S19" s="64"/>
      <c r="T19" s="64"/>
      <c r="U19" s="64"/>
      <c r="V19" s="65"/>
      <c r="AA19" s="66"/>
      <c r="AB19" s="66"/>
      <c r="AC19" s="66"/>
      <c r="AD19" s="66"/>
      <c r="AE19" s="66"/>
      <c r="AF19" s="66"/>
      <c r="AG19" s="66"/>
      <c r="AH19" s="66"/>
      <c r="AX19" s="304"/>
      <c r="AY19" s="304"/>
      <c r="AZ19" s="304"/>
      <c r="BA19" s="304"/>
      <c r="BB19" s="54"/>
      <c r="BC19" s="304"/>
      <c r="BD19" s="304"/>
      <c r="BE19" s="304"/>
      <c r="BF19" s="304"/>
      <c r="BG19" s="54"/>
      <c r="BH19" s="323"/>
      <c r="BI19" s="323"/>
      <c r="BJ19" s="304"/>
      <c r="BK19" s="304"/>
      <c r="BL19" s="304"/>
    </row>
    <row r="20" spans="1:79" ht="18" customHeight="1" x14ac:dyDescent="0.15">
      <c r="A20" s="62"/>
      <c r="B20" s="743"/>
      <c r="C20" s="744"/>
      <c r="D20" s="744"/>
      <c r="E20" s="744"/>
      <c r="F20" s="745"/>
      <c r="G20" s="64"/>
      <c r="H20" s="235" t="s">
        <v>65</v>
      </c>
      <c r="I20" s="236"/>
      <c r="J20" s="236"/>
      <c r="K20" s="236"/>
      <c r="L20" s="236"/>
      <c r="M20" s="236"/>
      <c r="N20" s="236"/>
      <c r="O20" s="236"/>
      <c r="P20" s="236"/>
      <c r="Q20" s="236"/>
      <c r="R20" s="236"/>
      <c r="S20" s="236"/>
      <c r="T20" s="236"/>
      <c r="U20" s="237"/>
      <c r="V20" s="65"/>
      <c r="AA20" s="66"/>
      <c r="AB20" s="66"/>
      <c r="AC20" s="66"/>
      <c r="AD20" s="66"/>
      <c r="AE20" s="66"/>
      <c r="AF20" s="66"/>
      <c r="AG20" s="66"/>
      <c r="AH20" s="66"/>
      <c r="AX20" s="64"/>
      <c r="AY20" s="64"/>
      <c r="AZ20" s="64"/>
      <c r="BA20" s="304"/>
      <c r="BB20" s="304"/>
      <c r="BC20" s="304"/>
      <c r="BD20" s="304"/>
      <c r="BE20" s="304"/>
      <c r="BF20" s="314"/>
      <c r="BG20" s="314"/>
      <c r="BH20" s="315"/>
      <c r="BI20" s="315"/>
      <c r="BJ20" s="315"/>
      <c r="BK20" s="315"/>
      <c r="BL20" s="315"/>
    </row>
    <row r="21" spans="1:79" ht="18" customHeight="1" x14ac:dyDescent="0.15">
      <c r="A21" s="62"/>
      <c r="B21" s="63" t="s">
        <v>5</v>
      </c>
      <c r="C21" s="64"/>
      <c r="D21" s="64"/>
      <c r="E21" s="64"/>
      <c r="F21" s="64"/>
      <c r="G21" s="64"/>
      <c r="H21" s="64"/>
      <c r="I21" s="64"/>
      <c r="J21" s="64"/>
      <c r="K21" s="64"/>
      <c r="L21" s="64"/>
      <c r="M21" s="64"/>
      <c r="N21" s="64"/>
      <c r="O21" s="64"/>
      <c r="P21" s="64"/>
      <c r="Q21" s="64"/>
      <c r="R21" s="64"/>
      <c r="S21" s="64"/>
      <c r="T21" s="64"/>
      <c r="U21" s="64"/>
      <c r="V21" s="65"/>
    </row>
    <row r="22" spans="1:79" ht="5.0999999999999996" customHeight="1" x14ac:dyDescent="0.15">
      <c r="A22" s="62"/>
      <c r="B22" s="63"/>
      <c r="C22" s="64"/>
      <c r="D22" s="64"/>
      <c r="E22" s="64"/>
      <c r="F22" s="64"/>
      <c r="G22" s="64"/>
      <c r="H22" s="64"/>
      <c r="I22" s="64"/>
      <c r="J22" s="64"/>
      <c r="K22" s="64"/>
      <c r="L22" s="64"/>
      <c r="M22" s="64"/>
      <c r="N22" s="64"/>
      <c r="O22" s="64"/>
      <c r="P22" s="64"/>
      <c r="Q22" s="64"/>
      <c r="R22" s="64"/>
      <c r="S22" s="64"/>
      <c r="T22" s="64"/>
      <c r="U22" s="64"/>
      <c r="V22" s="65"/>
    </row>
    <row r="23" spans="1:79" ht="13.5" customHeight="1" x14ac:dyDescent="0.15">
      <c r="A23" s="62"/>
      <c r="B23" s="319"/>
      <c r="C23" s="319"/>
      <c r="D23" s="319"/>
      <c r="E23" s="319"/>
      <c r="F23" s="319"/>
      <c r="G23" s="319"/>
      <c r="H23" s="319"/>
      <c r="I23" s="319"/>
      <c r="J23" s="319"/>
      <c r="K23" s="319"/>
      <c r="L23" s="319"/>
      <c r="M23" s="319"/>
      <c r="N23" s="319"/>
      <c r="O23" s="319"/>
      <c r="P23" s="319"/>
      <c r="Q23" s="319"/>
      <c r="R23" s="64"/>
      <c r="S23" s="64"/>
      <c r="T23" s="64"/>
      <c r="U23" s="64"/>
      <c r="V23" s="65"/>
    </row>
    <row r="24" spans="1:79" ht="17.25" customHeight="1" x14ac:dyDescent="0.2">
      <c r="A24" s="62"/>
      <c r="B24" s="320"/>
      <c r="C24" s="320"/>
      <c r="D24" s="320"/>
      <c r="E24" s="320"/>
      <c r="F24" s="320"/>
      <c r="G24" s="320"/>
      <c r="H24" s="320"/>
      <c r="I24" s="320"/>
      <c r="J24" s="320"/>
      <c r="K24" s="320"/>
      <c r="L24" s="320"/>
      <c r="M24" s="320"/>
      <c r="N24" s="320"/>
      <c r="O24" s="320"/>
      <c r="P24" s="320"/>
      <c r="Q24" s="320"/>
      <c r="R24" s="64"/>
      <c r="S24" s="64"/>
      <c r="T24" s="64"/>
      <c r="U24" s="64"/>
      <c r="V24" s="65"/>
      <c r="AV24" s="308" t="s">
        <v>10</v>
      </c>
      <c r="AW24" s="125"/>
      <c r="AX24" s="125"/>
      <c r="AY24" s="125"/>
      <c r="AZ24" s="125"/>
      <c r="BA24" s="125"/>
      <c r="BB24" s="125"/>
      <c r="BC24" s="125"/>
      <c r="BD24" s="125"/>
      <c r="BE24" s="125"/>
      <c r="BF24" s="125"/>
      <c r="BG24" s="125"/>
      <c r="BH24" s="125"/>
      <c r="BI24" s="125"/>
      <c r="BJ24" s="125"/>
      <c r="BK24" s="125"/>
      <c r="BL24" s="126"/>
      <c r="CA24" s="86" t="s">
        <v>51</v>
      </c>
    </row>
    <row r="25" spans="1:79" ht="17.25" customHeight="1" x14ac:dyDescent="0.2">
      <c r="A25" s="62"/>
      <c r="B25" s="320"/>
      <c r="C25" s="320"/>
      <c r="D25" s="320"/>
      <c r="E25" s="320"/>
      <c r="F25" s="320"/>
      <c r="G25" s="320"/>
      <c r="H25" s="320"/>
      <c r="I25" s="320"/>
      <c r="J25" s="320"/>
      <c r="K25" s="320"/>
      <c r="L25" s="320"/>
      <c r="M25" s="320"/>
      <c r="N25" s="320"/>
      <c r="O25" s="320"/>
      <c r="P25" s="320"/>
      <c r="Q25" s="320"/>
      <c r="R25" s="64"/>
      <c r="S25" s="64"/>
      <c r="T25" s="64"/>
      <c r="U25" s="64"/>
      <c r="V25" s="65"/>
      <c r="AV25" s="309"/>
      <c r="AW25" s="82"/>
      <c r="AX25" s="82"/>
      <c r="AY25" s="82"/>
      <c r="AZ25" s="82"/>
      <c r="BA25" s="82"/>
      <c r="BB25" s="82"/>
      <c r="BC25" s="82"/>
      <c r="BD25" s="82"/>
      <c r="BE25" s="82"/>
      <c r="BF25" s="82"/>
      <c r="BG25" s="82"/>
      <c r="BH25" s="82"/>
      <c r="BI25" s="82"/>
      <c r="BJ25" s="82"/>
      <c r="BK25" s="82"/>
      <c r="BL25" s="83"/>
    </row>
    <row r="26" spans="1:79" ht="13.5" customHeight="1" x14ac:dyDescent="0.15">
      <c r="A26" s="62"/>
      <c r="B26" s="305"/>
      <c r="C26" s="305"/>
      <c r="D26" s="305"/>
      <c r="E26" s="305"/>
      <c r="F26" s="305"/>
      <c r="G26" s="305"/>
      <c r="H26" s="305"/>
      <c r="I26" s="305"/>
      <c r="J26" s="305"/>
      <c r="K26" s="305"/>
      <c r="L26" s="305"/>
      <c r="M26" s="305"/>
      <c r="N26" s="305"/>
      <c r="O26" s="305"/>
      <c r="P26" s="305"/>
      <c r="Q26" s="305"/>
      <c r="R26" s="64"/>
      <c r="S26" s="64"/>
      <c r="T26" s="321" t="s">
        <v>64</v>
      </c>
      <c r="U26" s="64"/>
      <c r="V26" s="65"/>
      <c r="AA26" s="64"/>
      <c r="AB26" s="64"/>
      <c r="AC26" s="64"/>
      <c r="AD26" s="64"/>
      <c r="AE26" s="64"/>
      <c r="AF26" s="64"/>
      <c r="AG26" s="64"/>
      <c r="AH26" s="64"/>
      <c r="AI26" s="64"/>
      <c r="AJ26" s="64"/>
      <c r="AK26" s="64"/>
      <c r="AL26" s="64"/>
      <c r="AM26" s="64"/>
      <c r="AV26" s="309"/>
      <c r="AW26" s="82"/>
      <c r="AX26" s="82"/>
      <c r="AY26" s="82"/>
      <c r="AZ26" s="82"/>
      <c r="BA26" s="82"/>
      <c r="BB26" s="82"/>
      <c r="BC26" s="82"/>
      <c r="BD26" s="82"/>
      <c r="BE26" s="82"/>
      <c r="BF26" s="82"/>
      <c r="BG26" s="82"/>
      <c r="BH26" s="82"/>
      <c r="BI26" s="82"/>
      <c r="BJ26" s="82"/>
      <c r="BK26" s="82"/>
      <c r="BL26" s="83"/>
      <c r="CA26" s="86" t="s">
        <v>17</v>
      </c>
    </row>
    <row r="27" spans="1:79" ht="13.5" customHeight="1" x14ac:dyDescent="0.15">
      <c r="A27" s="62"/>
      <c r="B27" s="305"/>
      <c r="C27" s="305"/>
      <c r="D27" s="305"/>
      <c r="E27" s="305"/>
      <c r="F27" s="305"/>
      <c r="G27" s="305"/>
      <c r="H27" s="305"/>
      <c r="I27" s="305"/>
      <c r="J27" s="305"/>
      <c r="K27" s="305"/>
      <c r="L27" s="305"/>
      <c r="M27" s="305"/>
      <c r="N27" s="305"/>
      <c r="O27" s="305"/>
      <c r="P27" s="305"/>
      <c r="Q27" s="305"/>
      <c r="R27" s="64"/>
      <c r="S27" s="64"/>
      <c r="T27" s="321"/>
      <c r="U27" s="64"/>
      <c r="V27" s="65"/>
      <c r="AA27" s="64"/>
      <c r="AB27" s="64"/>
      <c r="AC27" s="64"/>
      <c r="AD27" s="64"/>
      <c r="AE27" s="64"/>
      <c r="AF27" s="64"/>
      <c r="AG27" s="64"/>
      <c r="AH27" s="64"/>
      <c r="AI27" s="64"/>
      <c r="AJ27" s="64"/>
      <c r="AK27" s="64"/>
      <c r="AL27" s="64"/>
      <c r="AM27" s="64"/>
      <c r="AV27" s="310"/>
      <c r="AW27" s="84"/>
      <c r="AX27" s="84"/>
      <c r="AY27" s="84"/>
      <c r="AZ27" s="84"/>
      <c r="BA27" s="84"/>
      <c r="BB27" s="84"/>
      <c r="BC27" s="84"/>
      <c r="BD27" s="84"/>
      <c r="BE27" s="84"/>
      <c r="BF27" s="84"/>
      <c r="BG27" s="84"/>
      <c r="BH27" s="84"/>
      <c r="BI27" s="84"/>
      <c r="BJ27" s="84"/>
      <c r="BK27" s="84"/>
      <c r="BL27" s="85"/>
      <c r="CA27" s="307" t="s">
        <v>50</v>
      </c>
    </row>
    <row r="28" spans="1:79" ht="16.5" customHeight="1" x14ac:dyDescent="0.15">
      <c r="A28" s="62"/>
      <c r="B28" s="305"/>
      <c r="C28" s="305"/>
      <c r="D28" s="305"/>
      <c r="E28" s="305"/>
      <c r="F28" s="305"/>
      <c r="G28" s="305"/>
      <c r="H28" s="305"/>
      <c r="I28" s="305"/>
      <c r="J28" s="305"/>
      <c r="K28" s="305"/>
      <c r="L28" s="305"/>
      <c r="M28" s="305"/>
      <c r="N28" s="305"/>
      <c r="O28" s="305"/>
      <c r="P28" s="305"/>
      <c r="Q28" s="305"/>
      <c r="R28" s="64"/>
      <c r="T28" s="321"/>
      <c r="U28" s="64"/>
      <c r="V28" s="65"/>
      <c r="AA28" s="64"/>
      <c r="AB28" s="64"/>
      <c r="AC28" s="64"/>
      <c r="AD28" s="64"/>
      <c r="AE28" s="64"/>
      <c r="AF28" s="64"/>
      <c r="AG28" s="64"/>
      <c r="AH28" s="64"/>
      <c r="AI28" s="64"/>
      <c r="AJ28" s="64"/>
      <c r="AK28" s="64"/>
      <c r="AL28" s="64"/>
      <c r="AM28" s="64"/>
      <c r="AV28" s="308" t="s">
        <v>11</v>
      </c>
      <c r="AW28" s="82"/>
      <c r="AX28" s="82"/>
      <c r="AY28" s="82"/>
      <c r="AZ28" s="82"/>
      <c r="BA28" s="82"/>
      <c r="BB28" s="82"/>
      <c r="BC28" s="82"/>
      <c r="BD28" s="82"/>
      <c r="BE28" s="82"/>
      <c r="BF28" s="82"/>
      <c r="BG28" s="82"/>
      <c r="BH28" s="82"/>
      <c r="BI28" s="82"/>
      <c r="BJ28" s="82"/>
      <c r="BK28" s="82"/>
      <c r="BL28" s="83"/>
      <c r="CA28" s="307"/>
    </row>
    <row r="29" spans="1:79" ht="18" customHeight="1" x14ac:dyDescent="0.15">
      <c r="A29" s="62"/>
      <c r="B29" s="64"/>
      <c r="C29" s="64"/>
      <c r="D29" s="64"/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64"/>
      <c r="Q29" s="64"/>
      <c r="R29" s="64"/>
      <c r="S29" s="64"/>
      <c r="T29" s="64"/>
      <c r="U29" s="64"/>
      <c r="V29" s="65"/>
      <c r="Z29" s="94"/>
      <c r="AA29" s="316"/>
      <c r="AB29" s="316"/>
      <c r="AC29" s="316"/>
      <c r="AD29" s="311" t="s">
        <v>34</v>
      </c>
      <c r="AE29" s="316"/>
      <c r="AF29" s="316"/>
      <c r="AG29" s="316"/>
      <c r="AH29" s="311" t="s">
        <v>35</v>
      </c>
      <c r="AI29" s="316"/>
      <c r="AJ29" s="316"/>
      <c r="AK29" s="316"/>
      <c r="AL29" s="311" t="s">
        <v>36</v>
      </c>
      <c r="AM29" s="95"/>
      <c r="AV29" s="309"/>
      <c r="AW29" s="82"/>
      <c r="AX29" s="82"/>
      <c r="AY29" s="82"/>
      <c r="AZ29" s="82"/>
      <c r="BA29" s="82"/>
      <c r="BB29" s="82"/>
      <c r="BC29" s="82"/>
      <c r="BD29" s="82"/>
      <c r="BE29" s="82"/>
      <c r="BF29" s="82"/>
      <c r="BG29" s="82"/>
      <c r="BH29" s="82"/>
      <c r="BI29" s="82"/>
      <c r="BJ29" s="82"/>
      <c r="BK29" s="82"/>
      <c r="BL29" s="83"/>
      <c r="CA29" s="307"/>
    </row>
    <row r="30" spans="1:79" ht="2.4500000000000002" customHeight="1" x14ac:dyDescent="0.15">
      <c r="A30" s="59"/>
      <c r="B30" s="60"/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0"/>
      <c r="P30" s="60"/>
      <c r="Q30" s="60"/>
      <c r="R30" s="60"/>
      <c r="S30" s="60"/>
      <c r="T30" s="60"/>
      <c r="U30" s="60"/>
      <c r="V30" s="61"/>
      <c r="Z30" s="96"/>
      <c r="AA30" s="317"/>
      <c r="AB30" s="317"/>
      <c r="AC30" s="317"/>
      <c r="AD30" s="312"/>
      <c r="AE30" s="317"/>
      <c r="AF30" s="317"/>
      <c r="AG30" s="317"/>
      <c r="AH30" s="312"/>
      <c r="AI30" s="317"/>
      <c r="AJ30" s="317"/>
      <c r="AK30" s="317"/>
      <c r="AL30" s="312"/>
      <c r="AM30" s="97"/>
      <c r="AV30" s="309"/>
      <c r="AW30" s="82"/>
      <c r="AX30" s="82"/>
      <c r="AY30" s="82"/>
      <c r="AZ30" s="82"/>
      <c r="BA30" s="82"/>
      <c r="BB30" s="82"/>
      <c r="BC30" s="82"/>
      <c r="BD30" s="82"/>
      <c r="BE30" s="82"/>
      <c r="BF30" s="82"/>
      <c r="BG30" s="82"/>
      <c r="BH30" s="82"/>
      <c r="BI30" s="82"/>
      <c r="BJ30" s="82"/>
      <c r="BK30" s="82"/>
      <c r="BL30" s="83"/>
      <c r="CA30" s="307"/>
    </row>
    <row r="31" spans="1:79" ht="17.25" customHeight="1" x14ac:dyDescent="0.15">
      <c r="A31" s="62"/>
      <c r="B31" s="68" t="s">
        <v>7</v>
      </c>
      <c r="C31" s="64"/>
      <c r="D31" s="64"/>
      <c r="E31" s="64"/>
      <c r="F31" s="69"/>
      <c r="G31" s="31"/>
      <c r="H31" s="31"/>
      <c r="I31" s="32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5"/>
      <c r="Z31" s="96"/>
      <c r="AA31" s="317"/>
      <c r="AB31" s="317"/>
      <c r="AC31" s="317"/>
      <c r="AD31" s="312"/>
      <c r="AE31" s="317"/>
      <c r="AF31" s="317"/>
      <c r="AG31" s="317"/>
      <c r="AH31" s="312"/>
      <c r="AI31" s="317"/>
      <c r="AJ31" s="317"/>
      <c r="AK31" s="317"/>
      <c r="AL31" s="312"/>
      <c r="AM31" s="97"/>
      <c r="AV31" s="309"/>
      <c r="AW31" s="82"/>
      <c r="AX31" s="82"/>
      <c r="AY31" s="82"/>
      <c r="AZ31" s="82"/>
      <c r="BA31" s="82"/>
      <c r="BB31" s="82"/>
      <c r="BC31" s="82"/>
      <c r="BD31" s="82"/>
      <c r="BE31" s="82"/>
      <c r="BF31" s="82"/>
      <c r="BG31" s="82"/>
      <c r="BH31" s="82"/>
      <c r="BI31" s="82"/>
      <c r="BJ31" s="82"/>
      <c r="BK31" s="82"/>
      <c r="BL31" s="83"/>
    </row>
    <row r="32" spans="1:79" ht="2.4500000000000002" customHeight="1" x14ac:dyDescent="0.15">
      <c r="A32" s="70"/>
      <c r="B32" s="71"/>
      <c r="C32" s="72"/>
      <c r="D32" s="72"/>
      <c r="E32" s="72"/>
      <c r="F32" s="72"/>
      <c r="G32" s="72"/>
      <c r="H32" s="72"/>
      <c r="I32" s="72"/>
      <c r="J32" s="72"/>
      <c r="K32" s="72"/>
      <c r="L32" s="72"/>
      <c r="M32" s="72"/>
      <c r="N32" s="72"/>
      <c r="O32" s="72"/>
      <c r="P32" s="72"/>
      <c r="Q32" s="72"/>
      <c r="R32" s="72"/>
      <c r="S32" s="72"/>
      <c r="T32" s="72"/>
      <c r="U32" s="72"/>
      <c r="V32" s="73"/>
      <c r="Z32" s="98"/>
      <c r="AA32" s="318"/>
      <c r="AB32" s="318"/>
      <c r="AC32" s="318"/>
      <c r="AD32" s="313"/>
      <c r="AE32" s="318"/>
      <c r="AF32" s="318"/>
      <c r="AG32" s="318"/>
      <c r="AH32" s="313"/>
      <c r="AI32" s="318"/>
      <c r="AJ32" s="318"/>
      <c r="AK32" s="318"/>
      <c r="AL32" s="313"/>
      <c r="AM32" s="99"/>
      <c r="AV32" s="310"/>
      <c r="AW32" s="84"/>
      <c r="AX32" s="84"/>
      <c r="AY32" s="84"/>
      <c r="AZ32" s="84"/>
      <c r="BA32" s="84"/>
      <c r="BB32" s="84"/>
      <c r="BC32" s="84"/>
      <c r="BD32" s="84"/>
      <c r="BE32" s="84"/>
      <c r="BF32" s="84"/>
      <c r="BG32" s="84"/>
      <c r="BH32" s="84"/>
      <c r="BI32" s="84"/>
      <c r="BJ32" s="84"/>
      <c r="BK32" s="84"/>
      <c r="BL32" s="85"/>
    </row>
    <row r="33" spans="1:80" ht="20.100000000000001" customHeight="1" x14ac:dyDescent="0.15"/>
    <row r="34" spans="1:80" ht="15.95" customHeight="1" x14ac:dyDescent="0.15">
      <c r="AC34" s="127" t="s">
        <v>15</v>
      </c>
      <c r="CA34" s="34"/>
      <c r="CB34" s="86"/>
    </row>
    <row r="35" spans="1:80" s="128" customFormat="1" ht="20.100000000000001" customHeight="1" x14ac:dyDescent="0.15">
      <c r="A35" s="333" t="s">
        <v>18</v>
      </c>
      <c r="B35" s="335" t="s">
        <v>13</v>
      </c>
      <c r="C35" s="336"/>
      <c r="D35" s="324" t="s">
        <v>41</v>
      </c>
      <c r="E35" s="325"/>
      <c r="F35" s="325"/>
      <c r="G35" s="325"/>
      <c r="H35" s="325"/>
      <c r="I35" s="325"/>
      <c r="J35" s="325"/>
      <c r="K35" s="325"/>
      <c r="L35" s="325"/>
      <c r="M35" s="325"/>
      <c r="N35" s="325"/>
      <c r="O35" s="325"/>
      <c r="P35" s="325"/>
      <c r="Q35" s="325"/>
      <c r="R35" s="326"/>
      <c r="S35" s="324" t="s">
        <v>33</v>
      </c>
      <c r="T35" s="325"/>
      <c r="U35" s="325"/>
      <c r="V35" s="326"/>
      <c r="W35" s="324" t="s">
        <v>0</v>
      </c>
      <c r="X35" s="326"/>
      <c r="Y35" s="324" t="s">
        <v>55</v>
      </c>
      <c r="Z35" s="325"/>
      <c r="AA35" s="325"/>
      <c r="AB35" s="326"/>
      <c r="AC35" s="361" t="s">
        <v>52</v>
      </c>
      <c r="AD35" s="363" t="s">
        <v>56</v>
      </c>
      <c r="AE35" s="364"/>
      <c r="AF35" s="364"/>
      <c r="AG35" s="364"/>
      <c r="AH35" s="364"/>
      <c r="AI35" s="365"/>
      <c r="AJ35" s="324" t="s">
        <v>2</v>
      </c>
      <c r="AK35" s="325"/>
      <c r="AL35" s="325"/>
      <c r="AM35" s="325"/>
      <c r="AN35" s="325"/>
      <c r="AO35" s="325"/>
      <c r="AP35" s="326"/>
      <c r="AQ35" s="324" t="s">
        <v>14</v>
      </c>
      <c r="AR35" s="325"/>
      <c r="AS35" s="325"/>
      <c r="AT35" s="325"/>
      <c r="AU35" s="325"/>
      <c r="AV35" s="326"/>
      <c r="AW35" s="324" t="s">
        <v>42</v>
      </c>
      <c r="AX35" s="325"/>
      <c r="AY35" s="325"/>
      <c r="AZ35" s="325"/>
      <c r="BA35" s="325"/>
      <c r="BB35" s="325"/>
      <c r="BC35" s="325"/>
      <c r="BD35" s="325"/>
      <c r="BE35" s="325"/>
      <c r="BF35" s="326"/>
      <c r="BG35" s="324" t="s">
        <v>1</v>
      </c>
      <c r="BH35" s="325"/>
      <c r="BI35" s="325"/>
      <c r="BJ35" s="325"/>
      <c r="BK35" s="325"/>
      <c r="BL35" s="325"/>
      <c r="BM35" s="326"/>
      <c r="CB35" s="129"/>
    </row>
    <row r="36" spans="1:80" ht="20.100000000000001" customHeight="1" x14ac:dyDescent="0.15">
      <c r="A36" s="334"/>
      <c r="B36" s="337"/>
      <c r="C36" s="338"/>
      <c r="D36" s="327"/>
      <c r="E36" s="328"/>
      <c r="F36" s="328"/>
      <c r="G36" s="328"/>
      <c r="H36" s="328"/>
      <c r="I36" s="328"/>
      <c r="J36" s="328"/>
      <c r="K36" s="328"/>
      <c r="L36" s="328"/>
      <c r="M36" s="328"/>
      <c r="N36" s="328"/>
      <c r="O36" s="328"/>
      <c r="P36" s="328"/>
      <c r="Q36" s="328"/>
      <c r="R36" s="329"/>
      <c r="S36" s="327"/>
      <c r="T36" s="328"/>
      <c r="U36" s="328"/>
      <c r="V36" s="329"/>
      <c r="W36" s="327"/>
      <c r="X36" s="329"/>
      <c r="Y36" s="327"/>
      <c r="Z36" s="328"/>
      <c r="AA36" s="328"/>
      <c r="AB36" s="329"/>
      <c r="AC36" s="362"/>
      <c r="AD36" s="330" t="s">
        <v>60</v>
      </c>
      <c r="AE36" s="331"/>
      <c r="AF36" s="331"/>
      <c r="AG36" s="331"/>
      <c r="AH36" s="331"/>
      <c r="AI36" s="332"/>
      <c r="AJ36" s="327"/>
      <c r="AK36" s="328"/>
      <c r="AL36" s="328"/>
      <c r="AM36" s="328"/>
      <c r="AN36" s="328"/>
      <c r="AO36" s="328"/>
      <c r="AP36" s="329"/>
      <c r="AQ36" s="327"/>
      <c r="AR36" s="328"/>
      <c r="AS36" s="328"/>
      <c r="AT36" s="328"/>
      <c r="AU36" s="328"/>
      <c r="AV36" s="329"/>
      <c r="AW36" s="327"/>
      <c r="AX36" s="328"/>
      <c r="AY36" s="328"/>
      <c r="AZ36" s="328"/>
      <c r="BA36" s="328"/>
      <c r="BB36" s="328"/>
      <c r="BC36" s="328"/>
      <c r="BD36" s="328"/>
      <c r="BE36" s="328"/>
      <c r="BF36" s="329"/>
      <c r="BG36" s="327" t="s">
        <v>6</v>
      </c>
      <c r="BH36" s="328"/>
      <c r="BI36" s="328"/>
      <c r="BJ36" s="328"/>
      <c r="BK36" s="328"/>
      <c r="BL36" s="328"/>
      <c r="BM36" s="329"/>
      <c r="CA36" s="34"/>
      <c r="CB36" s="86"/>
    </row>
    <row r="37" spans="1:80" ht="20.100000000000001" customHeight="1" x14ac:dyDescent="0.15">
      <c r="A37" s="339" t="s">
        <v>19</v>
      </c>
      <c r="B37" s="341"/>
      <c r="C37" s="342"/>
      <c r="D37" s="345"/>
      <c r="E37" s="346"/>
      <c r="F37" s="346"/>
      <c r="G37" s="346"/>
      <c r="H37" s="346"/>
      <c r="I37" s="346"/>
      <c r="J37" s="346"/>
      <c r="K37" s="346"/>
      <c r="L37" s="346"/>
      <c r="M37" s="346"/>
      <c r="N37" s="346"/>
      <c r="O37" s="346"/>
      <c r="P37" s="346"/>
      <c r="Q37" s="346"/>
      <c r="R37" s="347"/>
      <c r="S37" s="366"/>
      <c r="T37" s="367"/>
      <c r="U37" s="367"/>
      <c r="V37" s="368"/>
      <c r="W37" s="351"/>
      <c r="X37" s="352"/>
      <c r="Y37" s="355"/>
      <c r="Z37" s="356"/>
      <c r="AA37" s="356"/>
      <c r="AB37" s="357"/>
      <c r="AC37" s="379"/>
      <c r="AD37" s="381" t="str">
        <f>IF(ROUNDDOWN(Y37*S37,0)=0,"",ROUNDDOWN(Y37*S37,0))</f>
        <v/>
      </c>
      <c r="AE37" s="382"/>
      <c r="AF37" s="382"/>
      <c r="AG37" s="382"/>
      <c r="AH37" s="382"/>
      <c r="AI37" s="383"/>
      <c r="AJ37" s="384" t="str">
        <f>IF(AD37="","",SUM(AD37:AI38))</f>
        <v/>
      </c>
      <c r="AK37" s="385"/>
      <c r="AL37" s="385"/>
      <c r="AM37" s="385"/>
      <c r="AN37" s="385"/>
      <c r="AO37" s="385"/>
      <c r="AP37" s="386"/>
      <c r="AQ37" s="390"/>
      <c r="AR37" s="391"/>
      <c r="AS37" s="391"/>
      <c r="AT37" s="391"/>
      <c r="AU37" s="391"/>
      <c r="AV37" s="392"/>
      <c r="AW37" s="324"/>
      <c r="AX37" s="325"/>
      <c r="AY37" s="325"/>
      <c r="AZ37" s="325"/>
      <c r="BA37" s="325"/>
      <c r="BB37" s="325"/>
      <c r="BC37" s="325"/>
      <c r="BD37" s="325"/>
      <c r="BE37" s="325"/>
      <c r="BF37" s="326"/>
      <c r="BG37" s="399"/>
      <c r="BH37" s="105"/>
      <c r="BI37" s="372"/>
      <c r="BJ37" s="372"/>
      <c r="BK37" s="372"/>
      <c r="BL37" s="372"/>
      <c r="BM37" s="374"/>
      <c r="CA37" s="34"/>
      <c r="CB37" s="86"/>
    </row>
    <row r="38" spans="1:80" ht="20.100000000000001" customHeight="1" x14ac:dyDescent="0.15">
      <c r="A38" s="340"/>
      <c r="B38" s="343"/>
      <c r="C38" s="344"/>
      <c r="D38" s="348"/>
      <c r="E38" s="349"/>
      <c r="F38" s="349"/>
      <c r="G38" s="349"/>
      <c r="H38" s="349"/>
      <c r="I38" s="349"/>
      <c r="J38" s="349"/>
      <c r="K38" s="349"/>
      <c r="L38" s="349"/>
      <c r="M38" s="349"/>
      <c r="N38" s="349"/>
      <c r="O38" s="349"/>
      <c r="P38" s="349"/>
      <c r="Q38" s="349"/>
      <c r="R38" s="350"/>
      <c r="S38" s="369"/>
      <c r="T38" s="370"/>
      <c r="U38" s="370"/>
      <c r="V38" s="371"/>
      <c r="W38" s="353"/>
      <c r="X38" s="354"/>
      <c r="Y38" s="358"/>
      <c r="Z38" s="359"/>
      <c r="AA38" s="359"/>
      <c r="AB38" s="360"/>
      <c r="AC38" s="380"/>
      <c r="AD38" s="376" t="str">
        <f>IF(AD37="","",IF(AC37="",ROUNDDOWN(AD37*0.1,0),(IF(AC37="※",ROUNDDOWN(AD37*0.08,0),IF(AC37="対象外","0","")))))</f>
        <v/>
      </c>
      <c r="AE38" s="377"/>
      <c r="AF38" s="377"/>
      <c r="AG38" s="377"/>
      <c r="AH38" s="377"/>
      <c r="AI38" s="378"/>
      <c r="AJ38" s="387"/>
      <c r="AK38" s="388"/>
      <c r="AL38" s="388"/>
      <c r="AM38" s="388"/>
      <c r="AN38" s="388"/>
      <c r="AO38" s="388"/>
      <c r="AP38" s="389"/>
      <c r="AQ38" s="393"/>
      <c r="AR38" s="394"/>
      <c r="AS38" s="394"/>
      <c r="AT38" s="394"/>
      <c r="AU38" s="394"/>
      <c r="AV38" s="395"/>
      <c r="AW38" s="396"/>
      <c r="AX38" s="397"/>
      <c r="AY38" s="397"/>
      <c r="AZ38" s="397"/>
      <c r="BA38" s="397"/>
      <c r="BB38" s="397"/>
      <c r="BC38" s="397"/>
      <c r="BD38" s="397"/>
      <c r="BE38" s="397"/>
      <c r="BF38" s="398"/>
      <c r="BG38" s="400"/>
      <c r="BH38" s="104"/>
      <c r="BI38" s="373"/>
      <c r="BJ38" s="373"/>
      <c r="BK38" s="373"/>
      <c r="BL38" s="373"/>
      <c r="BM38" s="375"/>
      <c r="CA38" s="34"/>
      <c r="CB38" s="86"/>
    </row>
    <row r="39" spans="1:80" ht="20.100000000000001" customHeight="1" x14ac:dyDescent="0.15">
      <c r="A39" s="415" t="s">
        <v>20</v>
      </c>
      <c r="B39" s="416"/>
      <c r="C39" s="417"/>
      <c r="D39" s="418"/>
      <c r="E39" s="419"/>
      <c r="F39" s="419"/>
      <c r="G39" s="419"/>
      <c r="H39" s="419"/>
      <c r="I39" s="419"/>
      <c r="J39" s="419"/>
      <c r="K39" s="419"/>
      <c r="L39" s="419"/>
      <c r="M39" s="419"/>
      <c r="N39" s="419"/>
      <c r="O39" s="419"/>
      <c r="P39" s="419"/>
      <c r="Q39" s="419"/>
      <c r="R39" s="420"/>
      <c r="S39" s="426"/>
      <c r="T39" s="427"/>
      <c r="U39" s="427"/>
      <c r="V39" s="428"/>
      <c r="W39" s="421"/>
      <c r="X39" s="422"/>
      <c r="Y39" s="423"/>
      <c r="Z39" s="424"/>
      <c r="AA39" s="424"/>
      <c r="AB39" s="425"/>
      <c r="AC39" s="403"/>
      <c r="AD39" s="381" t="str">
        <f>IF(ROUNDDOWN(Y39*S39,0)=0,"",ROUNDDOWN(Y39*S39,0))</f>
        <v/>
      </c>
      <c r="AE39" s="382"/>
      <c r="AF39" s="382"/>
      <c r="AG39" s="382"/>
      <c r="AH39" s="382"/>
      <c r="AI39" s="383"/>
      <c r="AJ39" s="405" t="str">
        <f>IF(AD39="","",SUM(AD39:AI40))</f>
        <v/>
      </c>
      <c r="AK39" s="406"/>
      <c r="AL39" s="406"/>
      <c r="AM39" s="406"/>
      <c r="AN39" s="406"/>
      <c r="AO39" s="406"/>
      <c r="AP39" s="407"/>
      <c r="AQ39" s="408"/>
      <c r="AR39" s="409"/>
      <c r="AS39" s="409"/>
      <c r="AT39" s="409"/>
      <c r="AU39" s="409"/>
      <c r="AV39" s="410"/>
      <c r="AW39" s="411"/>
      <c r="AX39" s="412"/>
      <c r="AY39" s="412"/>
      <c r="AZ39" s="412"/>
      <c r="BA39" s="412"/>
      <c r="BB39" s="412"/>
      <c r="BC39" s="412"/>
      <c r="BD39" s="412"/>
      <c r="BE39" s="412"/>
      <c r="BF39" s="413"/>
      <c r="BG39" s="414"/>
      <c r="BH39" s="102"/>
      <c r="BI39" s="401"/>
      <c r="BJ39" s="401"/>
      <c r="BK39" s="401"/>
      <c r="BL39" s="401"/>
      <c r="BM39" s="402"/>
      <c r="CA39" s="34"/>
      <c r="CB39" s="86"/>
    </row>
    <row r="40" spans="1:80" ht="20.100000000000001" customHeight="1" x14ac:dyDescent="0.15">
      <c r="A40" s="340"/>
      <c r="B40" s="343"/>
      <c r="C40" s="344"/>
      <c r="D40" s="348"/>
      <c r="E40" s="349"/>
      <c r="F40" s="349"/>
      <c r="G40" s="349"/>
      <c r="H40" s="349"/>
      <c r="I40" s="349"/>
      <c r="J40" s="349"/>
      <c r="K40" s="349"/>
      <c r="L40" s="349"/>
      <c r="M40" s="349"/>
      <c r="N40" s="349"/>
      <c r="O40" s="349"/>
      <c r="P40" s="349"/>
      <c r="Q40" s="349"/>
      <c r="R40" s="350"/>
      <c r="S40" s="369"/>
      <c r="T40" s="370"/>
      <c r="U40" s="370"/>
      <c r="V40" s="371"/>
      <c r="W40" s="421"/>
      <c r="X40" s="422"/>
      <c r="Y40" s="358"/>
      <c r="Z40" s="359"/>
      <c r="AA40" s="359"/>
      <c r="AB40" s="360"/>
      <c r="AC40" s="404"/>
      <c r="AD40" s="376" t="str">
        <f>IF(AD39="","",IF(AC39="",ROUNDDOWN(AD39*0.1,0),(IF(AC39="※",ROUNDDOWN(AD39*0.08,0),IF(AC39="対象外","0","")))))</f>
        <v/>
      </c>
      <c r="AE40" s="377"/>
      <c r="AF40" s="377"/>
      <c r="AG40" s="377"/>
      <c r="AH40" s="377"/>
      <c r="AI40" s="378"/>
      <c r="AJ40" s="387"/>
      <c r="AK40" s="388"/>
      <c r="AL40" s="388"/>
      <c r="AM40" s="388"/>
      <c r="AN40" s="388"/>
      <c r="AO40" s="388"/>
      <c r="AP40" s="389"/>
      <c r="AQ40" s="393"/>
      <c r="AR40" s="394"/>
      <c r="AS40" s="394"/>
      <c r="AT40" s="394"/>
      <c r="AU40" s="394"/>
      <c r="AV40" s="395"/>
      <c r="AW40" s="396"/>
      <c r="AX40" s="397"/>
      <c r="AY40" s="397"/>
      <c r="AZ40" s="397"/>
      <c r="BA40" s="397"/>
      <c r="BB40" s="397"/>
      <c r="BC40" s="397"/>
      <c r="BD40" s="397"/>
      <c r="BE40" s="397"/>
      <c r="BF40" s="398"/>
      <c r="BG40" s="400"/>
      <c r="BH40" s="104"/>
      <c r="BI40" s="373"/>
      <c r="BJ40" s="373"/>
      <c r="BK40" s="373"/>
      <c r="BL40" s="373"/>
      <c r="BM40" s="375"/>
      <c r="CA40" s="34"/>
      <c r="CB40" s="86"/>
    </row>
    <row r="41" spans="1:80" ht="20.100000000000001" customHeight="1" x14ac:dyDescent="0.15">
      <c r="A41" s="415" t="s">
        <v>21</v>
      </c>
      <c r="B41" s="416"/>
      <c r="C41" s="417"/>
      <c r="D41" s="418"/>
      <c r="E41" s="419"/>
      <c r="F41" s="419"/>
      <c r="G41" s="419"/>
      <c r="H41" s="419"/>
      <c r="I41" s="419"/>
      <c r="J41" s="419"/>
      <c r="K41" s="419"/>
      <c r="L41" s="419"/>
      <c r="M41" s="419"/>
      <c r="N41" s="419"/>
      <c r="O41" s="419"/>
      <c r="P41" s="419"/>
      <c r="Q41" s="419"/>
      <c r="R41" s="420"/>
      <c r="S41" s="426"/>
      <c r="T41" s="427"/>
      <c r="U41" s="427"/>
      <c r="V41" s="428"/>
      <c r="W41" s="421"/>
      <c r="X41" s="422"/>
      <c r="Y41" s="423"/>
      <c r="Z41" s="424"/>
      <c r="AA41" s="424"/>
      <c r="AB41" s="425"/>
      <c r="AC41" s="403"/>
      <c r="AD41" s="381" t="str">
        <f>IF(ROUNDDOWN(Y41*S41,0)=0,"",ROUNDDOWN(Y41*S41,0))</f>
        <v/>
      </c>
      <c r="AE41" s="382"/>
      <c r="AF41" s="382"/>
      <c r="AG41" s="382"/>
      <c r="AH41" s="382"/>
      <c r="AI41" s="383"/>
      <c r="AJ41" s="405" t="str">
        <f>IF(AD41="","",SUM(AD41:AI42))</f>
        <v/>
      </c>
      <c r="AK41" s="406"/>
      <c r="AL41" s="406"/>
      <c r="AM41" s="406"/>
      <c r="AN41" s="406"/>
      <c r="AO41" s="406"/>
      <c r="AP41" s="407"/>
      <c r="AQ41" s="408"/>
      <c r="AR41" s="409"/>
      <c r="AS41" s="409"/>
      <c r="AT41" s="409"/>
      <c r="AU41" s="409"/>
      <c r="AV41" s="410"/>
      <c r="AW41" s="411"/>
      <c r="AX41" s="412"/>
      <c r="AY41" s="412"/>
      <c r="AZ41" s="412"/>
      <c r="BA41" s="412"/>
      <c r="BB41" s="412"/>
      <c r="BC41" s="412"/>
      <c r="BD41" s="412"/>
      <c r="BE41" s="412"/>
      <c r="BF41" s="413"/>
      <c r="BG41" s="414"/>
      <c r="BH41" s="102"/>
      <c r="BI41" s="401"/>
      <c r="BJ41" s="401"/>
      <c r="BK41" s="401"/>
      <c r="BL41" s="401"/>
      <c r="BM41" s="402"/>
      <c r="CA41" s="34"/>
      <c r="CB41" s="86"/>
    </row>
    <row r="42" spans="1:80" ht="20.100000000000001" customHeight="1" x14ac:dyDescent="0.15">
      <c r="A42" s="340"/>
      <c r="B42" s="343"/>
      <c r="C42" s="344"/>
      <c r="D42" s="348"/>
      <c r="E42" s="349"/>
      <c r="F42" s="349"/>
      <c r="G42" s="349"/>
      <c r="H42" s="349"/>
      <c r="I42" s="349"/>
      <c r="J42" s="349"/>
      <c r="K42" s="349"/>
      <c r="L42" s="349"/>
      <c r="M42" s="349"/>
      <c r="N42" s="349"/>
      <c r="O42" s="349"/>
      <c r="P42" s="349"/>
      <c r="Q42" s="349"/>
      <c r="R42" s="350"/>
      <c r="S42" s="369"/>
      <c r="T42" s="370"/>
      <c r="U42" s="370"/>
      <c r="V42" s="371"/>
      <c r="W42" s="421"/>
      <c r="X42" s="422"/>
      <c r="Y42" s="358"/>
      <c r="Z42" s="359"/>
      <c r="AA42" s="359"/>
      <c r="AB42" s="360"/>
      <c r="AC42" s="404"/>
      <c r="AD42" s="376" t="str">
        <f>IF(AD41="","",IF(AC41="",ROUNDDOWN(AD41*0.1,0),(IF(AC41="※",ROUNDDOWN(AD41*0.08,0),IF(AC41="対象外","0","")))))</f>
        <v/>
      </c>
      <c r="AE42" s="377"/>
      <c r="AF42" s="377"/>
      <c r="AG42" s="377"/>
      <c r="AH42" s="377"/>
      <c r="AI42" s="378"/>
      <c r="AJ42" s="387"/>
      <c r="AK42" s="388"/>
      <c r="AL42" s="388"/>
      <c r="AM42" s="388"/>
      <c r="AN42" s="388"/>
      <c r="AO42" s="388"/>
      <c r="AP42" s="389"/>
      <c r="AQ42" s="393"/>
      <c r="AR42" s="394"/>
      <c r="AS42" s="394"/>
      <c r="AT42" s="394"/>
      <c r="AU42" s="394"/>
      <c r="AV42" s="395"/>
      <c r="AW42" s="396"/>
      <c r="AX42" s="397"/>
      <c r="AY42" s="397"/>
      <c r="AZ42" s="397"/>
      <c r="BA42" s="397"/>
      <c r="BB42" s="397"/>
      <c r="BC42" s="397"/>
      <c r="BD42" s="397"/>
      <c r="BE42" s="397"/>
      <c r="BF42" s="398"/>
      <c r="BG42" s="400"/>
      <c r="BH42" s="104"/>
      <c r="BI42" s="373"/>
      <c r="BJ42" s="373"/>
      <c r="BK42" s="373"/>
      <c r="BL42" s="373"/>
      <c r="BM42" s="375"/>
      <c r="CA42" s="34"/>
      <c r="CB42" s="86"/>
    </row>
    <row r="43" spans="1:80" ht="20.100000000000001" customHeight="1" x14ac:dyDescent="0.15">
      <c r="A43" s="415" t="s">
        <v>22</v>
      </c>
      <c r="B43" s="416"/>
      <c r="C43" s="417"/>
      <c r="D43" s="418"/>
      <c r="E43" s="419"/>
      <c r="F43" s="419"/>
      <c r="G43" s="419"/>
      <c r="H43" s="419"/>
      <c r="I43" s="419"/>
      <c r="J43" s="419"/>
      <c r="K43" s="419"/>
      <c r="L43" s="419"/>
      <c r="M43" s="419"/>
      <c r="N43" s="419"/>
      <c r="O43" s="419"/>
      <c r="P43" s="419"/>
      <c r="Q43" s="419"/>
      <c r="R43" s="420"/>
      <c r="S43" s="426"/>
      <c r="T43" s="427"/>
      <c r="U43" s="427"/>
      <c r="V43" s="428"/>
      <c r="W43" s="421"/>
      <c r="X43" s="422"/>
      <c r="Y43" s="423"/>
      <c r="Z43" s="424"/>
      <c r="AA43" s="424"/>
      <c r="AB43" s="425"/>
      <c r="AC43" s="403"/>
      <c r="AD43" s="381" t="str">
        <f>IF(ROUNDDOWN(Y43*S43,0)=0,"",ROUNDDOWN(Y43*S43,0))</f>
        <v/>
      </c>
      <c r="AE43" s="382"/>
      <c r="AF43" s="382"/>
      <c r="AG43" s="382"/>
      <c r="AH43" s="382"/>
      <c r="AI43" s="383"/>
      <c r="AJ43" s="405" t="str">
        <f>IF(AD43="","",SUM(AD43:AI44))</f>
        <v/>
      </c>
      <c r="AK43" s="406"/>
      <c r="AL43" s="406"/>
      <c r="AM43" s="406"/>
      <c r="AN43" s="406"/>
      <c r="AO43" s="406"/>
      <c r="AP43" s="407"/>
      <c r="AQ43" s="408"/>
      <c r="AR43" s="409"/>
      <c r="AS43" s="409"/>
      <c r="AT43" s="409"/>
      <c r="AU43" s="409"/>
      <c r="AV43" s="410"/>
      <c r="AW43" s="411"/>
      <c r="AX43" s="412"/>
      <c r="AY43" s="412"/>
      <c r="AZ43" s="412"/>
      <c r="BA43" s="412"/>
      <c r="BB43" s="412"/>
      <c r="BC43" s="412"/>
      <c r="BD43" s="412"/>
      <c r="BE43" s="412"/>
      <c r="BF43" s="413"/>
      <c r="BG43" s="414"/>
      <c r="BH43" s="102"/>
      <c r="BI43" s="401"/>
      <c r="BJ43" s="401"/>
      <c r="BK43" s="401"/>
      <c r="BL43" s="401"/>
      <c r="BM43" s="402"/>
      <c r="CA43" s="34"/>
      <c r="CB43" s="86"/>
    </row>
    <row r="44" spans="1:80" ht="20.100000000000001" customHeight="1" x14ac:dyDescent="0.15">
      <c r="A44" s="340"/>
      <c r="B44" s="343"/>
      <c r="C44" s="344"/>
      <c r="D44" s="348"/>
      <c r="E44" s="349"/>
      <c r="F44" s="349"/>
      <c r="G44" s="349"/>
      <c r="H44" s="349"/>
      <c r="I44" s="349"/>
      <c r="J44" s="349"/>
      <c r="K44" s="349"/>
      <c r="L44" s="349"/>
      <c r="M44" s="349"/>
      <c r="N44" s="349"/>
      <c r="O44" s="349"/>
      <c r="P44" s="349"/>
      <c r="Q44" s="349"/>
      <c r="R44" s="350"/>
      <c r="S44" s="369"/>
      <c r="T44" s="370"/>
      <c r="U44" s="370"/>
      <c r="V44" s="371"/>
      <c r="W44" s="421"/>
      <c r="X44" s="422"/>
      <c r="Y44" s="358"/>
      <c r="Z44" s="359"/>
      <c r="AA44" s="359"/>
      <c r="AB44" s="360"/>
      <c r="AC44" s="404"/>
      <c r="AD44" s="376" t="str">
        <f>IF(AD43="","",IF(AC43="",ROUNDDOWN(AD43*0.1,0),(IF(AC43="※",ROUNDDOWN(AD43*0.08,0),IF(AC43="対象外","0","")))))</f>
        <v/>
      </c>
      <c r="AE44" s="377"/>
      <c r="AF44" s="377"/>
      <c r="AG44" s="377"/>
      <c r="AH44" s="377"/>
      <c r="AI44" s="378"/>
      <c r="AJ44" s="387"/>
      <c r="AK44" s="388"/>
      <c r="AL44" s="388"/>
      <c r="AM44" s="388"/>
      <c r="AN44" s="388"/>
      <c r="AO44" s="388"/>
      <c r="AP44" s="389"/>
      <c r="AQ44" s="393"/>
      <c r="AR44" s="394"/>
      <c r="AS44" s="394"/>
      <c r="AT44" s="394"/>
      <c r="AU44" s="394"/>
      <c r="AV44" s="395"/>
      <c r="AW44" s="396"/>
      <c r="AX44" s="397"/>
      <c r="AY44" s="397"/>
      <c r="AZ44" s="397"/>
      <c r="BA44" s="397"/>
      <c r="BB44" s="397"/>
      <c r="BC44" s="397"/>
      <c r="BD44" s="397"/>
      <c r="BE44" s="397"/>
      <c r="BF44" s="398"/>
      <c r="BG44" s="400"/>
      <c r="BH44" s="104"/>
      <c r="BI44" s="373"/>
      <c r="BJ44" s="373"/>
      <c r="BK44" s="373"/>
      <c r="BL44" s="373"/>
      <c r="BM44" s="375"/>
      <c r="CA44" s="34"/>
      <c r="CB44" s="86"/>
    </row>
    <row r="45" spans="1:80" ht="20.100000000000001" customHeight="1" x14ac:dyDescent="0.15">
      <c r="A45" s="415" t="s">
        <v>23</v>
      </c>
      <c r="B45" s="416"/>
      <c r="C45" s="417"/>
      <c r="D45" s="418"/>
      <c r="E45" s="419"/>
      <c r="F45" s="419"/>
      <c r="G45" s="419"/>
      <c r="H45" s="419"/>
      <c r="I45" s="419"/>
      <c r="J45" s="419"/>
      <c r="K45" s="419"/>
      <c r="L45" s="419"/>
      <c r="M45" s="419"/>
      <c r="N45" s="419"/>
      <c r="O45" s="419"/>
      <c r="P45" s="419"/>
      <c r="Q45" s="419"/>
      <c r="R45" s="420"/>
      <c r="S45" s="426"/>
      <c r="T45" s="427"/>
      <c r="U45" s="427"/>
      <c r="V45" s="428"/>
      <c r="W45" s="421"/>
      <c r="X45" s="422"/>
      <c r="Y45" s="423"/>
      <c r="Z45" s="424"/>
      <c r="AA45" s="424"/>
      <c r="AB45" s="425"/>
      <c r="AC45" s="403"/>
      <c r="AD45" s="381" t="str">
        <f>IF(ROUNDDOWN(Y45*S45,0)=0,"",ROUNDDOWN(Y45*S45,0))</f>
        <v/>
      </c>
      <c r="AE45" s="382"/>
      <c r="AF45" s="382"/>
      <c r="AG45" s="382"/>
      <c r="AH45" s="382"/>
      <c r="AI45" s="383"/>
      <c r="AJ45" s="405" t="str">
        <f>IF(AD45="","",SUM(AD45:AI46))</f>
        <v/>
      </c>
      <c r="AK45" s="406"/>
      <c r="AL45" s="406"/>
      <c r="AM45" s="406"/>
      <c r="AN45" s="406"/>
      <c r="AO45" s="406"/>
      <c r="AP45" s="407"/>
      <c r="AQ45" s="408"/>
      <c r="AR45" s="409"/>
      <c r="AS45" s="409"/>
      <c r="AT45" s="409"/>
      <c r="AU45" s="409"/>
      <c r="AV45" s="410"/>
      <c r="AW45" s="411"/>
      <c r="AX45" s="412"/>
      <c r="AY45" s="412"/>
      <c r="AZ45" s="412"/>
      <c r="BA45" s="412"/>
      <c r="BB45" s="412"/>
      <c r="BC45" s="412"/>
      <c r="BD45" s="412"/>
      <c r="BE45" s="412"/>
      <c r="BF45" s="413"/>
      <c r="BG45" s="414"/>
      <c r="BH45" s="102"/>
      <c r="BI45" s="401"/>
      <c r="BJ45" s="401"/>
      <c r="BK45" s="401"/>
      <c r="BL45" s="401"/>
      <c r="BM45" s="402"/>
      <c r="CA45" s="34"/>
      <c r="CB45" s="86"/>
    </row>
    <row r="46" spans="1:80" ht="20.100000000000001" customHeight="1" x14ac:dyDescent="0.15">
      <c r="A46" s="340"/>
      <c r="B46" s="343"/>
      <c r="C46" s="344"/>
      <c r="D46" s="348"/>
      <c r="E46" s="349"/>
      <c r="F46" s="349"/>
      <c r="G46" s="349"/>
      <c r="H46" s="349"/>
      <c r="I46" s="349"/>
      <c r="J46" s="349"/>
      <c r="K46" s="349"/>
      <c r="L46" s="349"/>
      <c r="M46" s="349"/>
      <c r="N46" s="349"/>
      <c r="O46" s="349"/>
      <c r="P46" s="349"/>
      <c r="Q46" s="349"/>
      <c r="R46" s="350"/>
      <c r="S46" s="369"/>
      <c r="T46" s="370"/>
      <c r="U46" s="370"/>
      <c r="V46" s="371"/>
      <c r="W46" s="421"/>
      <c r="X46" s="422"/>
      <c r="Y46" s="358"/>
      <c r="Z46" s="359"/>
      <c r="AA46" s="359"/>
      <c r="AB46" s="360"/>
      <c r="AC46" s="404"/>
      <c r="AD46" s="376" t="str">
        <f>IF(AD45="","",IF(AC45="",ROUNDDOWN(AD45*0.1,0),(IF(AC45="※",ROUNDDOWN(AD45*0.08,0),IF(AC45="対象外","0","")))))</f>
        <v/>
      </c>
      <c r="AE46" s="377"/>
      <c r="AF46" s="377"/>
      <c r="AG46" s="377"/>
      <c r="AH46" s="377"/>
      <c r="AI46" s="378"/>
      <c r="AJ46" s="387"/>
      <c r="AK46" s="388"/>
      <c r="AL46" s="388"/>
      <c r="AM46" s="388"/>
      <c r="AN46" s="388"/>
      <c r="AO46" s="388"/>
      <c r="AP46" s="389"/>
      <c r="AQ46" s="393"/>
      <c r="AR46" s="394"/>
      <c r="AS46" s="394"/>
      <c r="AT46" s="394"/>
      <c r="AU46" s="394"/>
      <c r="AV46" s="395"/>
      <c r="AW46" s="396"/>
      <c r="AX46" s="397"/>
      <c r="AY46" s="397"/>
      <c r="AZ46" s="397"/>
      <c r="BA46" s="397"/>
      <c r="BB46" s="397"/>
      <c r="BC46" s="397"/>
      <c r="BD46" s="397"/>
      <c r="BE46" s="397"/>
      <c r="BF46" s="398"/>
      <c r="BG46" s="400"/>
      <c r="BH46" s="104"/>
      <c r="BI46" s="373"/>
      <c r="BJ46" s="373"/>
      <c r="BK46" s="373"/>
      <c r="BL46" s="373"/>
      <c r="BM46" s="375"/>
      <c r="CA46" s="34"/>
      <c r="CB46" s="86"/>
    </row>
    <row r="47" spans="1:80" ht="20.100000000000001" customHeight="1" x14ac:dyDescent="0.15">
      <c r="A47" s="415" t="s">
        <v>24</v>
      </c>
      <c r="B47" s="416"/>
      <c r="C47" s="417"/>
      <c r="D47" s="418"/>
      <c r="E47" s="419"/>
      <c r="F47" s="419"/>
      <c r="G47" s="419"/>
      <c r="H47" s="419"/>
      <c r="I47" s="419"/>
      <c r="J47" s="419"/>
      <c r="K47" s="419"/>
      <c r="L47" s="419"/>
      <c r="M47" s="419"/>
      <c r="N47" s="419"/>
      <c r="O47" s="419"/>
      <c r="P47" s="419"/>
      <c r="Q47" s="419"/>
      <c r="R47" s="420"/>
      <c r="S47" s="426"/>
      <c r="T47" s="427"/>
      <c r="U47" s="427"/>
      <c r="V47" s="428"/>
      <c r="W47" s="421"/>
      <c r="X47" s="422"/>
      <c r="Y47" s="423"/>
      <c r="Z47" s="424"/>
      <c r="AA47" s="424"/>
      <c r="AB47" s="425"/>
      <c r="AC47" s="403"/>
      <c r="AD47" s="381" t="str">
        <f>IF(ROUNDDOWN(Y47*S47,0)=0,"",ROUNDDOWN(Y47*S47,0))</f>
        <v/>
      </c>
      <c r="AE47" s="382"/>
      <c r="AF47" s="382"/>
      <c r="AG47" s="382"/>
      <c r="AH47" s="382"/>
      <c r="AI47" s="383"/>
      <c r="AJ47" s="405" t="str">
        <f>IF(AD47="","",SUM(AD47:AI48))</f>
        <v/>
      </c>
      <c r="AK47" s="406"/>
      <c r="AL47" s="406"/>
      <c r="AM47" s="406"/>
      <c r="AN47" s="406"/>
      <c r="AO47" s="406"/>
      <c r="AP47" s="407"/>
      <c r="AQ47" s="408"/>
      <c r="AR47" s="409"/>
      <c r="AS47" s="409"/>
      <c r="AT47" s="409"/>
      <c r="AU47" s="409"/>
      <c r="AV47" s="410"/>
      <c r="AW47" s="411"/>
      <c r="AX47" s="412"/>
      <c r="AY47" s="412"/>
      <c r="AZ47" s="412"/>
      <c r="BA47" s="412"/>
      <c r="BB47" s="412"/>
      <c r="BC47" s="412"/>
      <c r="BD47" s="412"/>
      <c r="BE47" s="412"/>
      <c r="BF47" s="413"/>
      <c r="BG47" s="414"/>
      <c r="BH47" s="102"/>
      <c r="BI47" s="401"/>
      <c r="BJ47" s="401"/>
      <c r="BK47" s="401"/>
      <c r="BL47" s="401"/>
      <c r="BM47" s="402"/>
      <c r="CA47" s="34"/>
      <c r="CB47" s="86"/>
    </row>
    <row r="48" spans="1:80" ht="20.100000000000001" customHeight="1" x14ac:dyDescent="0.15">
      <c r="A48" s="340"/>
      <c r="B48" s="343"/>
      <c r="C48" s="344"/>
      <c r="D48" s="348"/>
      <c r="E48" s="349"/>
      <c r="F48" s="349"/>
      <c r="G48" s="349"/>
      <c r="H48" s="349"/>
      <c r="I48" s="349"/>
      <c r="J48" s="349"/>
      <c r="K48" s="349"/>
      <c r="L48" s="349"/>
      <c r="M48" s="349"/>
      <c r="N48" s="349"/>
      <c r="O48" s="349"/>
      <c r="P48" s="349"/>
      <c r="Q48" s="349"/>
      <c r="R48" s="350"/>
      <c r="S48" s="369"/>
      <c r="T48" s="370"/>
      <c r="U48" s="370"/>
      <c r="V48" s="371"/>
      <c r="W48" s="421"/>
      <c r="X48" s="422"/>
      <c r="Y48" s="358"/>
      <c r="Z48" s="359"/>
      <c r="AA48" s="359"/>
      <c r="AB48" s="360"/>
      <c r="AC48" s="404"/>
      <c r="AD48" s="376" t="str">
        <f>IF(AD47="","",IF(AC47="",ROUNDDOWN(AD47*0.1,0),(IF(AC47="※",ROUNDDOWN(AD47*0.08,0),IF(AC47="対象外","0","")))))</f>
        <v/>
      </c>
      <c r="AE48" s="377"/>
      <c r="AF48" s="377"/>
      <c r="AG48" s="377"/>
      <c r="AH48" s="377"/>
      <c r="AI48" s="378"/>
      <c r="AJ48" s="387"/>
      <c r="AK48" s="388"/>
      <c r="AL48" s="388"/>
      <c r="AM48" s="388"/>
      <c r="AN48" s="388"/>
      <c r="AO48" s="388"/>
      <c r="AP48" s="389"/>
      <c r="AQ48" s="393"/>
      <c r="AR48" s="394"/>
      <c r="AS48" s="394"/>
      <c r="AT48" s="394"/>
      <c r="AU48" s="394"/>
      <c r="AV48" s="395"/>
      <c r="AW48" s="396"/>
      <c r="AX48" s="397"/>
      <c r="AY48" s="397"/>
      <c r="AZ48" s="397"/>
      <c r="BA48" s="397"/>
      <c r="BB48" s="397"/>
      <c r="BC48" s="397"/>
      <c r="BD48" s="397"/>
      <c r="BE48" s="397"/>
      <c r="BF48" s="398"/>
      <c r="BG48" s="400"/>
      <c r="BH48" s="104"/>
      <c r="BI48" s="373"/>
      <c r="BJ48" s="373"/>
      <c r="BK48" s="373"/>
      <c r="BL48" s="373"/>
      <c r="BM48" s="375"/>
      <c r="CA48" s="34"/>
      <c r="CB48" s="86"/>
    </row>
    <row r="49" spans="1:80" ht="20.100000000000001" customHeight="1" x14ac:dyDescent="0.15">
      <c r="A49" s="415" t="s">
        <v>25</v>
      </c>
      <c r="B49" s="416"/>
      <c r="C49" s="417"/>
      <c r="D49" s="418"/>
      <c r="E49" s="419"/>
      <c r="F49" s="419"/>
      <c r="G49" s="419"/>
      <c r="H49" s="419"/>
      <c r="I49" s="419"/>
      <c r="J49" s="419"/>
      <c r="K49" s="419"/>
      <c r="L49" s="419"/>
      <c r="M49" s="419"/>
      <c r="N49" s="419"/>
      <c r="O49" s="419"/>
      <c r="P49" s="419"/>
      <c r="Q49" s="419"/>
      <c r="R49" s="420"/>
      <c r="S49" s="426"/>
      <c r="T49" s="427"/>
      <c r="U49" s="427"/>
      <c r="V49" s="428"/>
      <c r="W49" s="353"/>
      <c r="X49" s="354"/>
      <c r="Y49" s="423"/>
      <c r="Z49" s="424"/>
      <c r="AA49" s="424"/>
      <c r="AB49" s="425"/>
      <c r="AC49" s="403"/>
      <c r="AD49" s="381" t="str">
        <f>IF(ROUNDDOWN(Y49*S49,0)=0,"",ROUNDDOWN(Y49*S49,0))</f>
        <v/>
      </c>
      <c r="AE49" s="382"/>
      <c r="AF49" s="382"/>
      <c r="AG49" s="382"/>
      <c r="AH49" s="382"/>
      <c r="AI49" s="383"/>
      <c r="AJ49" s="405" t="str">
        <f>IF(AD49="","",SUM(AD49:AI50))</f>
        <v/>
      </c>
      <c r="AK49" s="406"/>
      <c r="AL49" s="406"/>
      <c r="AM49" s="406"/>
      <c r="AN49" s="406"/>
      <c r="AO49" s="406"/>
      <c r="AP49" s="407"/>
      <c r="AQ49" s="408"/>
      <c r="AR49" s="409"/>
      <c r="AS49" s="409"/>
      <c r="AT49" s="409"/>
      <c r="AU49" s="409"/>
      <c r="AV49" s="410"/>
      <c r="AW49" s="411"/>
      <c r="AX49" s="412"/>
      <c r="AY49" s="412"/>
      <c r="AZ49" s="412"/>
      <c r="BA49" s="412"/>
      <c r="BB49" s="412"/>
      <c r="BC49" s="412"/>
      <c r="BD49" s="412"/>
      <c r="BE49" s="412"/>
      <c r="BF49" s="413"/>
      <c r="BG49" s="414"/>
      <c r="BH49" s="102"/>
      <c r="BI49" s="401"/>
      <c r="BJ49" s="401"/>
      <c r="BK49" s="401"/>
      <c r="BL49" s="401"/>
      <c r="BM49" s="402"/>
      <c r="CA49" s="34"/>
      <c r="CB49" s="86"/>
    </row>
    <row r="50" spans="1:80" ht="20.100000000000001" customHeight="1" x14ac:dyDescent="0.15">
      <c r="A50" s="429"/>
      <c r="B50" s="430"/>
      <c r="C50" s="431"/>
      <c r="D50" s="432"/>
      <c r="E50" s="433"/>
      <c r="F50" s="433"/>
      <c r="G50" s="433"/>
      <c r="H50" s="433"/>
      <c r="I50" s="433"/>
      <c r="J50" s="433"/>
      <c r="K50" s="433"/>
      <c r="L50" s="433"/>
      <c r="M50" s="433"/>
      <c r="N50" s="433"/>
      <c r="O50" s="433"/>
      <c r="P50" s="433"/>
      <c r="Q50" s="433"/>
      <c r="R50" s="434"/>
      <c r="S50" s="440"/>
      <c r="T50" s="441"/>
      <c r="U50" s="441"/>
      <c r="V50" s="442"/>
      <c r="W50" s="435"/>
      <c r="X50" s="436"/>
      <c r="Y50" s="437"/>
      <c r="Z50" s="438"/>
      <c r="AA50" s="438"/>
      <c r="AB50" s="439"/>
      <c r="AC50" s="448"/>
      <c r="AD50" s="445" t="str">
        <f>IF(AD49="","",IF(AC49="",ROUNDDOWN(AD49*0.1,0),(IF(AC49="※",ROUNDDOWN(AD49*0.08,0),IF(AC49="対象外","0","")))))</f>
        <v/>
      </c>
      <c r="AE50" s="446"/>
      <c r="AF50" s="446"/>
      <c r="AG50" s="446"/>
      <c r="AH50" s="446"/>
      <c r="AI50" s="447"/>
      <c r="AJ50" s="387"/>
      <c r="AK50" s="388"/>
      <c r="AL50" s="388"/>
      <c r="AM50" s="388"/>
      <c r="AN50" s="388"/>
      <c r="AO50" s="388"/>
      <c r="AP50" s="389"/>
      <c r="AQ50" s="393"/>
      <c r="AR50" s="394"/>
      <c r="AS50" s="394"/>
      <c r="AT50" s="394"/>
      <c r="AU50" s="394"/>
      <c r="AV50" s="395"/>
      <c r="AW50" s="327"/>
      <c r="AX50" s="328"/>
      <c r="AY50" s="328"/>
      <c r="AZ50" s="328"/>
      <c r="BA50" s="328"/>
      <c r="BB50" s="328"/>
      <c r="BC50" s="328"/>
      <c r="BD50" s="328"/>
      <c r="BE50" s="328"/>
      <c r="BF50" s="329"/>
      <c r="BG50" s="449"/>
      <c r="BH50" s="103"/>
      <c r="BI50" s="443"/>
      <c r="BJ50" s="443"/>
      <c r="BK50" s="443"/>
      <c r="BL50" s="443"/>
      <c r="BM50" s="444"/>
      <c r="CA50" s="34"/>
      <c r="CB50" s="86"/>
    </row>
    <row r="51" spans="1:80" ht="20.100000000000001" customHeight="1" x14ac:dyDescent="0.15">
      <c r="A51" s="74"/>
      <c r="B51" s="74"/>
      <c r="C51" s="74"/>
      <c r="D51" s="74"/>
      <c r="E51" s="74"/>
      <c r="F51" s="74"/>
      <c r="G51" s="74"/>
      <c r="H51" s="74"/>
      <c r="I51" s="74"/>
      <c r="J51" s="74"/>
      <c r="K51" s="74"/>
      <c r="L51" s="74"/>
      <c r="M51" s="74"/>
      <c r="N51" s="74"/>
      <c r="O51" s="74"/>
      <c r="P51" s="74"/>
      <c r="Q51" s="74"/>
      <c r="R51" s="74"/>
      <c r="S51" s="74"/>
      <c r="T51" s="74"/>
      <c r="U51" s="74"/>
      <c r="V51" s="74"/>
      <c r="AC51" s="450" t="s">
        <v>9</v>
      </c>
      <c r="AD51" s="451"/>
      <c r="AE51" s="451"/>
      <c r="AF51" s="451"/>
      <c r="AG51" s="451"/>
      <c r="AH51" s="451"/>
      <c r="AI51" s="452"/>
      <c r="AJ51" s="456">
        <f>SUM(AJ37:AP50)</f>
        <v>0</v>
      </c>
      <c r="AK51" s="457"/>
      <c r="AL51" s="457"/>
      <c r="AM51" s="457"/>
      <c r="AN51" s="457"/>
      <c r="AO51" s="457"/>
      <c r="AP51" s="458"/>
      <c r="AQ51" s="130"/>
      <c r="AR51" s="130"/>
      <c r="AS51" s="130"/>
      <c r="AT51" s="130"/>
      <c r="AU51" s="130"/>
      <c r="AV51" s="130"/>
      <c r="AX51" s="130"/>
      <c r="AY51" s="130"/>
      <c r="AZ51" s="130"/>
      <c r="BA51" s="130"/>
      <c r="BB51" s="130"/>
      <c r="BC51" s="130"/>
      <c r="BD51" s="130"/>
      <c r="BE51" s="130"/>
      <c r="BF51" s="75"/>
      <c r="BG51" s="75"/>
      <c r="BH51" s="75"/>
      <c r="BI51" s="75"/>
      <c r="BJ51" s="75"/>
      <c r="BK51" s="75"/>
      <c r="BL51" s="75"/>
      <c r="BM51" s="75"/>
      <c r="CA51" s="34"/>
      <c r="CB51" s="86"/>
    </row>
    <row r="52" spans="1:80" ht="20.100000000000001" customHeight="1" x14ac:dyDescent="0.15">
      <c r="A52" s="74"/>
      <c r="B52" s="74"/>
      <c r="C52" s="74"/>
      <c r="D52" s="74"/>
      <c r="E52" s="74"/>
      <c r="F52" s="74"/>
      <c r="G52" s="74"/>
      <c r="H52" s="74"/>
      <c r="I52" s="74"/>
      <c r="J52" s="74"/>
      <c r="K52" s="74"/>
      <c r="L52" s="74"/>
      <c r="M52" s="74"/>
      <c r="N52" s="74"/>
      <c r="O52" s="74"/>
      <c r="P52" s="74"/>
      <c r="Q52" s="74"/>
      <c r="R52" s="74"/>
      <c r="S52" s="74"/>
      <c r="T52" s="74"/>
      <c r="U52" s="74"/>
      <c r="V52" s="74"/>
      <c r="W52" s="74"/>
      <c r="X52" s="74"/>
      <c r="AC52" s="453"/>
      <c r="AD52" s="454"/>
      <c r="AE52" s="454"/>
      <c r="AF52" s="454"/>
      <c r="AG52" s="454"/>
      <c r="AH52" s="454"/>
      <c r="AI52" s="455"/>
      <c r="AJ52" s="459"/>
      <c r="AK52" s="460"/>
      <c r="AL52" s="460"/>
      <c r="AM52" s="460"/>
      <c r="AN52" s="460"/>
      <c r="AO52" s="460"/>
      <c r="AP52" s="461"/>
      <c r="AQ52" s="76"/>
      <c r="AR52" s="76"/>
      <c r="AS52" s="76"/>
      <c r="AT52" s="76"/>
      <c r="AU52" s="76"/>
      <c r="AV52" s="76"/>
      <c r="AW52" s="76"/>
      <c r="AX52" s="76"/>
      <c r="AY52" s="76"/>
      <c r="AZ52" s="76"/>
      <c r="BA52" s="76"/>
      <c r="BB52" s="76"/>
      <c r="BC52" s="76"/>
      <c r="BD52" s="76"/>
      <c r="BE52" s="76"/>
      <c r="BF52" s="76"/>
      <c r="BG52" s="76"/>
      <c r="BH52" s="76"/>
      <c r="BI52" s="76"/>
      <c r="BJ52" s="76"/>
      <c r="BK52" s="76"/>
      <c r="BL52" s="76"/>
      <c r="BM52" s="76"/>
      <c r="CA52" s="34"/>
      <c r="CB52" s="86"/>
    </row>
    <row r="53" spans="1:80" ht="15" customHeight="1" thickBot="1" x14ac:dyDescent="0.2">
      <c r="A53" s="74"/>
      <c r="B53" s="74"/>
      <c r="C53" s="74"/>
      <c r="D53" s="74"/>
      <c r="E53" s="74"/>
      <c r="F53" s="74"/>
      <c r="G53" s="74"/>
      <c r="H53" s="74"/>
      <c r="I53" s="74"/>
      <c r="J53" s="74"/>
      <c r="K53" s="74"/>
      <c r="L53" s="74"/>
      <c r="M53" s="74"/>
      <c r="N53" s="74"/>
      <c r="O53" s="74"/>
      <c r="P53" s="74"/>
      <c r="Q53" s="74"/>
      <c r="R53" s="74"/>
      <c r="S53" s="74"/>
      <c r="T53" s="74"/>
      <c r="U53" s="74"/>
      <c r="V53" s="74"/>
      <c r="W53" s="74"/>
      <c r="X53" s="74"/>
      <c r="Y53" s="74"/>
      <c r="Z53" s="74"/>
      <c r="AA53" s="74"/>
      <c r="AB53" s="77"/>
      <c r="AC53" s="77"/>
      <c r="AD53" s="77"/>
      <c r="AE53" s="77"/>
      <c r="AF53" s="77"/>
      <c r="AG53" s="131"/>
      <c r="AH53" s="131"/>
      <c r="AI53" s="131"/>
      <c r="AJ53" s="146"/>
      <c r="AK53" s="146"/>
      <c r="AL53" s="146"/>
      <c r="AM53" s="146"/>
      <c r="AN53" s="146"/>
      <c r="AO53" s="147"/>
      <c r="AP53" s="147"/>
      <c r="AQ53" s="76"/>
      <c r="AR53" s="76"/>
      <c r="AS53" s="76"/>
      <c r="AT53" s="76"/>
      <c r="AU53" s="76"/>
      <c r="AV53" s="76"/>
      <c r="AW53" s="76"/>
      <c r="AX53" s="76"/>
      <c r="AY53" s="76"/>
      <c r="AZ53" s="76"/>
      <c r="BA53" s="76"/>
      <c r="BB53" s="76"/>
      <c r="BC53" s="76"/>
      <c r="BD53" s="76"/>
      <c r="BE53" s="76"/>
      <c r="BF53" s="76"/>
      <c r="BG53" s="76"/>
      <c r="BH53" s="76"/>
      <c r="BI53" s="76"/>
      <c r="BJ53" s="76"/>
      <c r="BK53" s="76"/>
      <c r="BL53" s="76"/>
      <c r="BM53" s="76"/>
      <c r="CA53" s="34"/>
      <c r="CB53" s="86"/>
    </row>
    <row r="54" spans="1:80" ht="20.100000000000001" customHeight="1" x14ac:dyDescent="0.15">
      <c r="A54" s="74"/>
      <c r="B54" s="74"/>
      <c r="C54" s="74"/>
      <c r="D54" s="74"/>
      <c r="E54" s="74"/>
      <c r="F54" s="74"/>
      <c r="G54" s="74"/>
      <c r="H54" s="74"/>
      <c r="I54" s="74"/>
      <c r="J54" s="74"/>
      <c r="K54" s="74"/>
      <c r="L54" s="74"/>
      <c r="M54" s="74"/>
      <c r="N54" s="74"/>
      <c r="O54" s="74"/>
      <c r="P54" s="74"/>
      <c r="Q54" s="74"/>
      <c r="R54" s="74"/>
      <c r="S54" s="74"/>
      <c r="T54" s="74"/>
      <c r="U54" s="74"/>
      <c r="V54" s="74"/>
      <c r="W54" s="74"/>
      <c r="X54" s="74"/>
      <c r="Y54" s="74"/>
      <c r="Z54" s="74"/>
      <c r="AA54" s="74"/>
      <c r="AC54" s="462" t="s">
        <v>8</v>
      </c>
      <c r="AD54" s="463"/>
      <c r="AE54" s="463"/>
      <c r="AF54" s="463"/>
      <c r="AG54" s="463"/>
      <c r="AH54" s="463"/>
      <c r="AI54" s="464"/>
      <c r="AJ54" s="471">
        <f>SUM(AJ51,'(作成）P2'!AJ37:AP38,'(作成）P3'!AJ37:AP38)</f>
        <v>0</v>
      </c>
      <c r="AK54" s="471"/>
      <c r="AL54" s="471"/>
      <c r="AM54" s="471"/>
      <c r="AN54" s="471"/>
      <c r="AO54" s="471"/>
      <c r="AP54" s="472"/>
      <c r="AQ54" s="132"/>
      <c r="AR54" s="132"/>
      <c r="AS54" s="133"/>
      <c r="AT54" s="116"/>
      <c r="AU54" s="116"/>
      <c r="AV54" s="134" t="s">
        <v>58</v>
      </c>
      <c r="AW54" s="477">
        <f>AJ54-AW55-AW56</f>
        <v>0</v>
      </c>
      <c r="AX54" s="477"/>
      <c r="AY54" s="477"/>
      <c r="AZ54" s="477"/>
      <c r="BA54" s="477"/>
      <c r="BB54" s="477"/>
      <c r="BC54" s="116"/>
      <c r="BD54" s="478" t="s">
        <v>57</v>
      </c>
      <c r="BE54" s="478"/>
      <c r="BF54" s="478"/>
      <c r="BG54" s="478"/>
      <c r="BH54" s="478"/>
      <c r="BI54" s="477">
        <f>ROUNDDOWN(AW54*0.1/1.1,0)</f>
        <v>0</v>
      </c>
      <c r="BJ54" s="477"/>
      <c r="BK54" s="477"/>
      <c r="BL54" s="477"/>
      <c r="BM54" s="78" t="s">
        <v>53</v>
      </c>
      <c r="CA54" s="34"/>
      <c r="CB54" s="86"/>
    </row>
    <row r="55" spans="1:80" ht="20.100000000000001" customHeight="1" x14ac:dyDescent="0.15">
      <c r="A55" s="74"/>
      <c r="B55" s="74"/>
      <c r="C55" s="74"/>
      <c r="D55" s="74"/>
      <c r="E55" s="74"/>
      <c r="F55" s="74"/>
      <c r="G55" s="74"/>
      <c r="H55" s="74"/>
      <c r="I55" s="74"/>
      <c r="J55" s="74"/>
      <c r="K55" s="74"/>
      <c r="L55" s="74"/>
      <c r="M55" s="74"/>
      <c r="N55" s="74"/>
      <c r="O55" s="74"/>
      <c r="P55" s="74"/>
      <c r="Q55" s="74"/>
      <c r="R55" s="74"/>
      <c r="S55" s="74"/>
      <c r="T55" s="74"/>
      <c r="U55" s="74"/>
      <c r="V55" s="74"/>
      <c r="W55" s="74"/>
      <c r="X55" s="74"/>
      <c r="Y55" s="74"/>
      <c r="Z55" s="74"/>
      <c r="AA55" s="74"/>
      <c r="AC55" s="465"/>
      <c r="AD55" s="466"/>
      <c r="AE55" s="466"/>
      <c r="AF55" s="466"/>
      <c r="AG55" s="466"/>
      <c r="AH55" s="466"/>
      <c r="AI55" s="467"/>
      <c r="AJ55" s="473"/>
      <c r="AK55" s="473"/>
      <c r="AL55" s="473"/>
      <c r="AM55" s="473"/>
      <c r="AN55" s="473"/>
      <c r="AO55" s="473"/>
      <c r="AP55" s="474"/>
      <c r="AQ55" s="64"/>
      <c r="AR55" s="64"/>
      <c r="AS55" s="135"/>
      <c r="AT55" s="124"/>
      <c r="AU55" s="124"/>
      <c r="AV55" s="107" t="s">
        <v>62</v>
      </c>
      <c r="AW55" s="482">
        <f>SUMIF(AC37:AC50,"※",AJ37:AP50)+SUMIF('(作成）P2'!AC23:AC36,"※",'(作成）P2'!AJ23:AP36)+SUMIF('(作成）P3'!AC23:AC36,"※",'(作成）P3'!AJ23:AP36)</f>
        <v>0</v>
      </c>
      <c r="AX55" s="482"/>
      <c r="AY55" s="482"/>
      <c r="AZ55" s="482"/>
      <c r="BA55" s="482"/>
      <c r="BB55" s="482"/>
      <c r="BC55" s="124"/>
      <c r="BD55" s="483" t="s">
        <v>57</v>
      </c>
      <c r="BE55" s="483"/>
      <c r="BF55" s="483"/>
      <c r="BG55" s="483"/>
      <c r="BH55" s="483"/>
      <c r="BI55" s="482">
        <f>ROUNDDOWN(AW55*0.08/1.08,0)</f>
        <v>0</v>
      </c>
      <c r="BJ55" s="482"/>
      <c r="BK55" s="482"/>
      <c r="BL55" s="482"/>
      <c r="BM55" s="136" t="s">
        <v>53</v>
      </c>
      <c r="CA55" s="34"/>
      <c r="CB55" s="86"/>
    </row>
    <row r="56" spans="1:80" ht="20.100000000000001" customHeight="1" thickBot="1" x14ac:dyDescent="0.2">
      <c r="AC56" s="468"/>
      <c r="AD56" s="469"/>
      <c r="AE56" s="469"/>
      <c r="AF56" s="469"/>
      <c r="AG56" s="469"/>
      <c r="AH56" s="469"/>
      <c r="AI56" s="470"/>
      <c r="AJ56" s="475"/>
      <c r="AK56" s="475"/>
      <c r="AL56" s="475"/>
      <c r="AM56" s="475"/>
      <c r="AN56" s="475"/>
      <c r="AO56" s="475"/>
      <c r="AP56" s="476"/>
      <c r="AQ56" s="137"/>
      <c r="AR56" s="137"/>
      <c r="AS56" s="138"/>
      <c r="AT56" s="101"/>
      <c r="AU56" s="101"/>
      <c r="AV56" s="139" t="s">
        <v>59</v>
      </c>
      <c r="AW56" s="484">
        <f>SUMIF(AC37:AC50,"対象外",AJ37:AP50)+SUMIF('(作成）P2'!AC23:AC36,"対象外",'(作成）P2'!AJ23:AP36)+SUMIF('(作成）P3'!AC23:AC36,"対象外",'(作成）P3'!AJ23:AP36)</f>
        <v>0</v>
      </c>
      <c r="AX56" s="484"/>
      <c r="AY56" s="484"/>
      <c r="AZ56" s="484"/>
      <c r="BA56" s="484"/>
      <c r="BB56" s="484"/>
      <c r="BC56" s="101"/>
      <c r="BD56" s="485"/>
      <c r="BE56" s="485"/>
      <c r="BF56" s="485"/>
      <c r="BG56" s="485"/>
      <c r="BH56" s="485"/>
      <c r="BI56" s="148"/>
      <c r="BJ56" s="148"/>
      <c r="BK56" s="148"/>
      <c r="BL56" s="148"/>
      <c r="BM56" s="79"/>
      <c r="CA56" s="34"/>
      <c r="CB56" s="86"/>
    </row>
    <row r="57" spans="1:80" s="52" customFormat="1" ht="14.25" customHeight="1" x14ac:dyDescent="0.15">
      <c r="A57" s="486" t="s">
        <v>38</v>
      </c>
      <c r="B57" s="486"/>
      <c r="C57" s="486"/>
      <c r="D57" s="486"/>
      <c r="E57" s="486"/>
      <c r="F57" s="486"/>
      <c r="G57" s="486"/>
      <c r="H57" s="486"/>
      <c r="I57" s="486"/>
      <c r="J57" s="486"/>
      <c r="K57" s="486"/>
      <c r="L57" s="486"/>
      <c r="M57" s="486"/>
      <c r="N57" s="486"/>
      <c r="O57" s="486"/>
      <c r="P57" s="486"/>
      <c r="Q57" s="486"/>
      <c r="R57" s="486"/>
      <c r="S57" s="486"/>
      <c r="T57" s="486"/>
      <c r="U57" s="486"/>
      <c r="V57" s="486"/>
      <c r="W57" s="486"/>
      <c r="X57" s="486"/>
      <c r="Y57" s="486"/>
      <c r="Z57" s="486"/>
      <c r="AA57" s="486"/>
      <c r="AB57" s="486"/>
      <c r="AC57" s="486"/>
      <c r="AD57" s="486"/>
      <c r="AE57" s="486"/>
      <c r="AF57" s="486"/>
      <c r="AG57" s="486"/>
      <c r="AH57" s="486"/>
      <c r="AI57" s="486"/>
      <c r="AJ57" s="486"/>
      <c r="AK57" s="486"/>
      <c r="AL57" s="486"/>
      <c r="AM57" s="486"/>
      <c r="AN57" s="486"/>
      <c r="AO57" s="486"/>
      <c r="AP57" s="486"/>
      <c r="AQ57" s="486"/>
      <c r="AR57" s="486"/>
      <c r="AS57" s="486"/>
      <c r="AT57" s="486"/>
      <c r="AU57" s="486"/>
      <c r="AV57" s="486"/>
      <c r="AW57" s="486"/>
      <c r="AX57" s="486"/>
      <c r="AY57" s="486"/>
      <c r="AZ57" s="486"/>
      <c r="BA57" s="486"/>
      <c r="BB57" s="486"/>
      <c r="BC57" s="486"/>
      <c r="BD57" s="486"/>
      <c r="BE57" s="486"/>
      <c r="BF57" s="486"/>
      <c r="BG57" s="486"/>
      <c r="BH57" s="486"/>
      <c r="BI57" s="486"/>
      <c r="BJ57" s="486"/>
      <c r="BK57" s="486"/>
      <c r="BL57" s="486"/>
      <c r="BM57" s="486"/>
      <c r="CA57" s="86"/>
    </row>
    <row r="58" spans="1:80" ht="14.25" customHeight="1" x14ac:dyDescent="0.15">
      <c r="A58" s="486"/>
      <c r="B58" s="486"/>
      <c r="C58" s="486"/>
      <c r="D58" s="486"/>
      <c r="E58" s="486"/>
      <c r="F58" s="486"/>
      <c r="G58" s="486"/>
      <c r="H58" s="486"/>
      <c r="I58" s="486"/>
      <c r="J58" s="486"/>
      <c r="K58" s="486"/>
      <c r="L58" s="486"/>
      <c r="M58" s="486"/>
      <c r="N58" s="486"/>
      <c r="O58" s="486"/>
      <c r="P58" s="486"/>
      <c r="Q58" s="486"/>
      <c r="R58" s="486"/>
      <c r="S58" s="486"/>
      <c r="T58" s="486"/>
      <c r="U58" s="486"/>
      <c r="V58" s="486"/>
      <c r="W58" s="486"/>
      <c r="X58" s="486"/>
      <c r="Y58" s="486"/>
      <c r="Z58" s="486"/>
      <c r="AA58" s="486"/>
      <c r="AB58" s="486"/>
      <c r="AC58" s="486"/>
      <c r="AD58" s="486"/>
      <c r="AE58" s="486"/>
      <c r="AF58" s="486"/>
      <c r="AG58" s="486"/>
      <c r="AH58" s="486"/>
      <c r="AI58" s="486"/>
      <c r="AJ58" s="486"/>
      <c r="AK58" s="486"/>
      <c r="AL58" s="486"/>
      <c r="AM58" s="486"/>
      <c r="AN58" s="486"/>
      <c r="AO58" s="486"/>
      <c r="AP58" s="486"/>
      <c r="AQ58" s="486"/>
      <c r="AR58" s="486"/>
      <c r="AS58" s="486"/>
      <c r="AT58" s="486"/>
      <c r="AU58" s="486"/>
      <c r="AV58" s="486"/>
      <c r="AW58" s="486"/>
      <c r="AX58" s="486"/>
      <c r="AY58" s="486"/>
      <c r="AZ58" s="486"/>
      <c r="BA58" s="486"/>
      <c r="BB58" s="486"/>
      <c r="BC58" s="486"/>
      <c r="BD58" s="486"/>
      <c r="BE58" s="486"/>
      <c r="BF58" s="486"/>
      <c r="BG58" s="486"/>
      <c r="BH58" s="486"/>
      <c r="BI58" s="486"/>
      <c r="BJ58" s="486"/>
      <c r="BK58" s="486"/>
      <c r="BL58" s="486"/>
      <c r="BM58" s="486"/>
      <c r="CA58" s="87"/>
    </row>
    <row r="59" spans="1:80" ht="21" customHeight="1" x14ac:dyDescent="0.2">
      <c r="A59" s="164" t="s">
        <v>63</v>
      </c>
      <c r="B59" s="165"/>
      <c r="C59" s="165"/>
      <c r="D59" s="165"/>
      <c r="E59" s="165"/>
      <c r="F59" s="165"/>
      <c r="G59" s="165"/>
      <c r="H59" s="165"/>
      <c r="I59" s="165"/>
      <c r="J59" s="165"/>
      <c r="K59" s="165"/>
      <c r="L59" s="165"/>
      <c r="M59" s="165"/>
      <c r="N59" s="165"/>
      <c r="O59" s="165"/>
      <c r="P59" s="165"/>
      <c r="Q59" s="165"/>
      <c r="R59" s="165"/>
      <c r="S59" s="165"/>
      <c r="T59" s="165"/>
      <c r="U59" s="165"/>
      <c r="V59" s="165"/>
      <c r="W59" s="165"/>
      <c r="X59" s="165"/>
      <c r="Y59" s="165"/>
      <c r="Z59" s="165"/>
      <c r="AA59" s="166"/>
      <c r="AB59" s="166"/>
      <c r="AC59" s="166"/>
      <c r="AD59" s="166"/>
      <c r="AE59" s="166"/>
      <c r="AF59" s="166"/>
      <c r="AG59" s="166"/>
      <c r="AH59" s="166"/>
      <c r="AI59" s="166"/>
      <c r="AJ59" s="165"/>
      <c r="AK59" s="165"/>
      <c r="AL59" s="165"/>
      <c r="AM59" s="165"/>
      <c r="AN59" s="165"/>
      <c r="AO59" s="165"/>
      <c r="AP59" s="165"/>
      <c r="AQ59" s="165"/>
      <c r="AR59" s="165"/>
      <c r="AS59" s="165"/>
      <c r="AT59" s="165"/>
      <c r="AU59" s="165"/>
      <c r="AV59" s="165"/>
      <c r="AW59" s="165"/>
      <c r="AX59" s="165"/>
      <c r="AY59" s="165"/>
      <c r="AZ59" s="165"/>
      <c r="BA59" s="167"/>
      <c r="BB59" s="167"/>
      <c r="BC59" s="167"/>
      <c r="BD59" s="167"/>
      <c r="BE59" s="167"/>
      <c r="BF59" s="167"/>
      <c r="BG59" s="167"/>
      <c r="BH59" s="479" t="s">
        <v>18</v>
      </c>
      <c r="BI59" s="479"/>
      <c r="BJ59" s="168">
        <f>IF(BJ17="","",BJ17)</f>
        <v>1</v>
      </c>
      <c r="BK59" s="169" t="s">
        <v>12</v>
      </c>
      <c r="BL59" s="168">
        <f>IF(BL17="","",BL17)</f>
        <v>1</v>
      </c>
      <c r="BM59" s="170"/>
    </row>
    <row r="60" spans="1:80" ht="5.25" customHeight="1" x14ac:dyDescent="0.15">
      <c r="A60" s="171"/>
      <c r="B60" s="172"/>
      <c r="C60" s="172"/>
      <c r="D60" s="172"/>
      <c r="E60" s="172"/>
      <c r="F60" s="172"/>
      <c r="G60" s="172"/>
      <c r="H60" s="172"/>
      <c r="I60" s="172"/>
      <c r="J60" s="172"/>
      <c r="K60" s="172"/>
      <c r="L60" s="172"/>
      <c r="M60" s="172"/>
      <c r="N60" s="172"/>
      <c r="O60" s="172"/>
      <c r="P60" s="172"/>
      <c r="Q60" s="172"/>
      <c r="R60" s="172"/>
      <c r="S60" s="172"/>
      <c r="T60" s="172"/>
      <c r="U60" s="172"/>
      <c r="V60" s="173"/>
      <c r="W60" s="165"/>
      <c r="X60" s="165"/>
      <c r="Y60" s="165"/>
      <c r="Z60" s="165"/>
      <c r="AA60" s="165"/>
      <c r="AB60" s="165"/>
      <c r="AC60" s="165"/>
      <c r="AD60" s="165"/>
      <c r="AE60" s="165"/>
      <c r="AF60" s="165"/>
      <c r="AG60" s="165"/>
      <c r="AH60" s="165"/>
      <c r="AI60" s="165"/>
      <c r="AJ60" s="165"/>
      <c r="AK60" s="165"/>
      <c r="AL60" s="165"/>
      <c r="AM60" s="165"/>
      <c r="AN60" s="165"/>
      <c r="AO60" s="165"/>
      <c r="AP60" s="165"/>
      <c r="AQ60" s="165"/>
      <c r="AR60" s="165"/>
      <c r="AS60" s="165"/>
      <c r="AT60" s="165"/>
      <c r="AU60" s="165"/>
      <c r="AV60" s="165"/>
      <c r="AW60" s="165"/>
      <c r="AX60" s="480"/>
      <c r="AY60" s="480"/>
      <c r="AZ60" s="480"/>
      <c r="BA60" s="480"/>
      <c r="BB60" s="174"/>
      <c r="BC60" s="480"/>
      <c r="BD60" s="480"/>
      <c r="BE60" s="480"/>
      <c r="BF60" s="480"/>
      <c r="BG60" s="174"/>
      <c r="BH60" s="481"/>
      <c r="BI60" s="481"/>
      <c r="BJ60" s="451"/>
      <c r="BK60" s="451"/>
      <c r="BL60" s="451"/>
      <c r="BM60" s="165"/>
    </row>
    <row r="61" spans="1:80" ht="13.5" customHeight="1" x14ac:dyDescent="0.15">
      <c r="A61" s="175"/>
      <c r="B61" s="176" t="s">
        <v>3</v>
      </c>
      <c r="C61" s="177"/>
      <c r="D61" s="177"/>
      <c r="E61" s="177"/>
      <c r="F61" s="177"/>
      <c r="G61" s="177"/>
      <c r="H61" s="176" t="s">
        <v>4</v>
      </c>
      <c r="I61" s="177"/>
      <c r="J61" s="177"/>
      <c r="K61" s="177"/>
      <c r="L61" s="177"/>
      <c r="M61" s="177"/>
      <c r="N61" s="177"/>
      <c r="O61" s="177"/>
      <c r="P61" s="177"/>
      <c r="Q61" s="177"/>
      <c r="R61" s="177"/>
      <c r="S61" s="177"/>
      <c r="T61" s="177"/>
      <c r="U61" s="177"/>
      <c r="V61" s="178"/>
      <c r="W61" s="165"/>
      <c r="X61" s="165"/>
      <c r="Y61" s="165"/>
      <c r="Z61" s="165"/>
      <c r="AA61" s="179"/>
      <c r="AB61" s="179"/>
      <c r="AC61" s="179"/>
      <c r="AD61" s="179"/>
      <c r="AE61" s="179"/>
      <c r="AF61" s="179"/>
      <c r="AG61" s="179"/>
      <c r="AH61" s="179"/>
      <c r="AI61" s="165"/>
      <c r="AJ61" s="165"/>
      <c r="AK61" s="165"/>
      <c r="AL61" s="165"/>
      <c r="AM61" s="165"/>
      <c r="AN61" s="165"/>
      <c r="AO61" s="165"/>
      <c r="AP61" s="165"/>
      <c r="AQ61" s="165"/>
      <c r="AR61" s="165"/>
      <c r="AS61" s="165"/>
      <c r="AT61" s="165"/>
      <c r="AU61" s="165"/>
      <c r="AV61" s="165"/>
      <c r="AW61" s="165"/>
      <c r="AX61" s="480"/>
      <c r="AY61" s="480"/>
      <c r="AZ61" s="480"/>
      <c r="BA61" s="480"/>
      <c r="BB61" s="174"/>
      <c r="BC61" s="480"/>
      <c r="BD61" s="480"/>
      <c r="BE61" s="480"/>
      <c r="BF61" s="480"/>
      <c r="BG61" s="174"/>
      <c r="BH61" s="481"/>
      <c r="BI61" s="481"/>
      <c r="BJ61" s="480"/>
      <c r="BK61" s="480"/>
      <c r="BL61" s="480"/>
      <c r="BM61" s="165"/>
    </row>
    <row r="62" spans="1:80" ht="18" customHeight="1" thickBot="1" x14ac:dyDescent="0.2">
      <c r="A62" s="175"/>
      <c r="B62" s="180" t="str">
        <f>IF(B20="","",B20)</f>
        <v/>
      </c>
      <c r="C62" s="181" t="str">
        <f>IF(C20="","",C20)</f>
        <v/>
      </c>
      <c r="D62" s="181" t="str">
        <f>IF(D20="","",D20)</f>
        <v/>
      </c>
      <c r="E62" s="181" t="str">
        <f>IF(E20="","",E20)</f>
        <v/>
      </c>
      <c r="F62" s="182" t="str">
        <f>IF(F20="","",F20)</f>
        <v/>
      </c>
      <c r="G62" s="177"/>
      <c r="H62" s="183" t="str">
        <f t="shared" ref="H62:U62" si="0">IF(H20="","",H20)</f>
        <v>Ｔ</v>
      </c>
      <c r="I62" s="184" t="str">
        <f t="shared" si="0"/>
        <v/>
      </c>
      <c r="J62" s="185" t="str">
        <f t="shared" si="0"/>
        <v/>
      </c>
      <c r="K62" s="185" t="str">
        <f t="shared" si="0"/>
        <v/>
      </c>
      <c r="L62" s="185" t="str">
        <f t="shared" si="0"/>
        <v/>
      </c>
      <c r="M62" s="185" t="str">
        <f t="shared" si="0"/>
        <v/>
      </c>
      <c r="N62" s="185" t="str">
        <f t="shared" si="0"/>
        <v/>
      </c>
      <c r="O62" s="185" t="str">
        <f t="shared" si="0"/>
        <v/>
      </c>
      <c r="P62" s="185" t="str">
        <f t="shared" si="0"/>
        <v/>
      </c>
      <c r="Q62" s="185" t="str">
        <f t="shared" si="0"/>
        <v/>
      </c>
      <c r="R62" s="185" t="str">
        <f t="shared" si="0"/>
        <v/>
      </c>
      <c r="S62" s="185" t="str">
        <f t="shared" si="0"/>
        <v/>
      </c>
      <c r="T62" s="185" t="str">
        <f t="shared" si="0"/>
        <v/>
      </c>
      <c r="U62" s="186" t="str">
        <f t="shared" si="0"/>
        <v/>
      </c>
      <c r="V62" s="178"/>
      <c r="W62" s="165"/>
      <c r="X62" s="165"/>
      <c r="Y62" s="165"/>
      <c r="Z62" s="165"/>
      <c r="AA62" s="179"/>
      <c r="AB62" s="179"/>
      <c r="AC62" s="179"/>
      <c r="AD62" s="179"/>
      <c r="AE62" s="179"/>
      <c r="AF62" s="179"/>
      <c r="AG62" s="179"/>
      <c r="AH62" s="179"/>
      <c r="AI62" s="165"/>
      <c r="AJ62" s="165"/>
      <c r="AK62" s="165"/>
      <c r="AL62" s="165"/>
      <c r="AM62" s="165"/>
      <c r="AN62" s="165"/>
      <c r="AO62" s="165"/>
      <c r="AP62" s="165"/>
      <c r="AQ62" s="165"/>
      <c r="AR62" s="165"/>
      <c r="AS62" s="165"/>
      <c r="AT62" s="165"/>
      <c r="AU62" s="165"/>
      <c r="AV62" s="177"/>
      <c r="AW62" s="177"/>
      <c r="AX62" s="177"/>
      <c r="AY62" s="177"/>
      <c r="AZ62" s="177"/>
      <c r="BA62" s="480"/>
      <c r="BB62" s="480"/>
      <c r="BC62" s="480"/>
      <c r="BD62" s="480"/>
      <c r="BE62" s="480"/>
      <c r="BF62" s="488"/>
      <c r="BG62" s="488"/>
      <c r="BH62" s="488"/>
      <c r="BI62" s="488"/>
      <c r="BJ62" s="488"/>
      <c r="BK62" s="488"/>
      <c r="BL62" s="488"/>
      <c r="BM62" s="177"/>
    </row>
    <row r="63" spans="1:80" ht="18" customHeight="1" x14ac:dyDescent="0.15">
      <c r="A63" s="175"/>
      <c r="B63" s="176" t="s">
        <v>5</v>
      </c>
      <c r="C63" s="177"/>
      <c r="D63" s="177"/>
      <c r="E63" s="177"/>
      <c r="F63" s="177"/>
      <c r="G63" s="177"/>
      <c r="H63" s="177"/>
      <c r="I63" s="177"/>
      <c r="J63" s="177"/>
      <c r="K63" s="177"/>
      <c r="L63" s="177"/>
      <c r="M63" s="177"/>
      <c r="N63" s="177"/>
      <c r="O63" s="177"/>
      <c r="P63" s="177"/>
      <c r="Q63" s="177"/>
      <c r="R63" s="177"/>
      <c r="S63" s="177"/>
      <c r="T63" s="177"/>
      <c r="U63" s="177"/>
      <c r="V63" s="178"/>
      <c r="W63" s="165"/>
      <c r="X63" s="165"/>
      <c r="Y63" s="165"/>
      <c r="Z63" s="165"/>
      <c r="AA63" s="165"/>
      <c r="AB63" s="165"/>
      <c r="AC63" s="165"/>
      <c r="AD63" s="165"/>
      <c r="AE63" s="165"/>
      <c r="AF63" s="165"/>
      <c r="AG63" s="165"/>
      <c r="AH63" s="165"/>
      <c r="AI63" s="165"/>
      <c r="AJ63" s="165"/>
      <c r="AK63" s="165"/>
      <c r="AL63" s="165"/>
      <c r="AM63" s="165"/>
      <c r="AN63" s="165"/>
      <c r="AO63" s="165"/>
      <c r="AP63" s="165"/>
      <c r="AQ63" s="165"/>
      <c r="AR63" s="165"/>
      <c r="AS63" s="165"/>
      <c r="AT63" s="165"/>
      <c r="AU63" s="489" t="s">
        <v>16</v>
      </c>
      <c r="AV63" s="490"/>
      <c r="AW63" s="490"/>
      <c r="AX63" s="490"/>
      <c r="AY63" s="490"/>
      <c r="AZ63" s="490"/>
      <c r="BA63" s="490"/>
      <c r="BB63" s="490"/>
      <c r="BC63" s="490"/>
      <c r="BD63" s="490"/>
      <c r="BE63" s="490"/>
      <c r="BF63" s="491"/>
      <c r="BG63" s="187"/>
      <c r="BH63" s="165"/>
      <c r="BI63" s="165"/>
      <c r="BJ63" s="165"/>
      <c r="BK63" s="165"/>
      <c r="BL63" s="165"/>
      <c r="BM63" s="165"/>
    </row>
    <row r="64" spans="1:80" ht="5.0999999999999996" customHeight="1" x14ac:dyDescent="0.15">
      <c r="A64" s="175"/>
      <c r="B64" s="176"/>
      <c r="C64" s="177"/>
      <c r="D64" s="177"/>
      <c r="E64" s="177"/>
      <c r="F64" s="177"/>
      <c r="G64" s="177"/>
      <c r="H64" s="177"/>
      <c r="I64" s="177"/>
      <c r="J64" s="177"/>
      <c r="K64" s="177"/>
      <c r="L64" s="177"/>
      <c r="M64" s="177"/>
      <c r="N64" s="177"/>
      <c r="O64" s="177"/>
      <c r="P64" s="177"/>
      <c r="Q64" s="177"/>
      <c r="R64" s="177"/>
      <c r="S64" s="177"/>
      <c r="T64" s="177"/>
      <c r="U64" s="177"/>
      <c r="V64" s="178"/>
      <c r="W64" s="165"/>
      <c r="X64" s="165"/>
      <c r="Y64" s="165"/>
      <c r="Z64" s="165"/>
      <c r="AA64" s="165"/>
      <c r="AB64" s="165"/>
      <c r="AC64" s="165"/>
      <c r="AD64" s="165"/>
      <c r="AE64" s="165"/>
      <c r="AF64" s="165"/>
      <c r="AG64" s="165"/>
      <c r="AH64" s="165"/>
      <c r="AI64" s="165"/>
      <c r="AJ64" s="165"/>
      <c r="AK64" s="165"/>
      <c r="AL64" s="165"/>
      <c r="AM64" s="165"/>
      <c r="AN64" s="165"/>
      <c r="AO64" s="165"/>
      <c r="AP64" s="165"/>
      <c r="AQ64" s="165"/>
      <c r="AR64" s="165"/>
      <c r="AS64" s="165"/>
      <c r="AT64" s="165"/>
      <c r="AU64" s="188"/>
      <c r="AV64" s="187"/>
      <c r="AW64" s="187"/>
      <c r="AX64" s="187"/>
      <c r="AY64" s="187"/>
      <c r="AZ64" s="187"/>
      <c r="BA64" s="187"/>
      <c r="BB64" s="187"/>
      <c r="BC64" s="187"/>
      <c r="BD64" s="187"/>
      <c r="BE64" s="187"/>
      <c r="BF64" s="189"/>
      <c r="BG64" s="187"/>
      <c r="BH64" s="165"/>
      <c r="BI64" s="165"/>
      <c r="BJ64" s="165"/>
      <c r="BK64" s="165"/>
      <c r="BL64" s="165"/>
      <c r="BM64" s="165"/>
    </row>
    <row r="65" spans="1:80" ht="13.5" customHeight="1" x14ac:dyDescent="0.15">
      <c r="A65" s="175"/>
      <c r="B65" s="492" t="str">
        <f>IF(B23="","",B23)</f>
        <v/>
      </c>
      <c r="C65" s="492"/>
      <c r="D65" s="492"/>
      <c r="E65" s="492"/>
      <c r="F65" s="492"/>
      <c r="G65" s="492"/>
      <c r="H65" s="492"/>
      <c r="I65" s="492"/>
      <c r="J65" s="492"/>
      <c r="K65" s="492"/>
      <c r="L65" s="492"/>
      <c r="M65" s="492"/>
      <c r="N65" s="492"/>
      <c r="O65" s="492"/>
      <c r="P65" s="492"/>
      <c r="Q65" s="492"/>
      <c r="R65" s="177"/>
      <c r="S65" s="177"/>
      <c r="T65" s="177"/>
      <c r="U65" s="177"/>
      <c r="V65" s="178"/>
      <c r="W65" s="165"/>
      <c r="X65" s="165"/>
      <c r="Y65" s="165"/>
      <c r="Z65" s="165"/>
      <c r="AA65" s="165"/>
      <c r="AB65" s="165"/>
      <c r="AC65" s="165"/>
      <c r="AD65" s="165"/>
      <c r="AE65" s="165"/>
      <c r="AF65" s="165"/>
      <c r="AG65" s="165"/>
      <c r="AH65" s="165"/>
      <c r="AI65" s="165"/>
      <c r="AJ65" s="165"/>
      <c r="AK65" s="165"/>
      <c r="AL65" s="165"/>
      <c r="AM65" s="165"/>
      <c r="AN65" s="165"/>
      <c r="AO65" s="165"/>
      <c r="AP65" s="165"/>
      <c r="AQ65" s="165"/>
      <c r="AR65" s="165"/>
      <c r="AS65" s="165"/>
      <c r="AT65" s="165"/>
      <c r="AU65" s="190"/>
      <c r="AV65" s="191"/>
      <c r="AW65" s="191"/>
      <c r="AX65" s="191"/>
      <c r="AY65" s="191"/>
      <c r="AZ65" s="191"/>
      <c r="BA65" s="191"/>
      <c r="BB65" s="191"/>
      <c r="BC65" s="191"/>
      <c r="BD65" s="191"/>
      <c r="BE65" s="191"/>
      <c r="BF65" s="192"/>
      <c r="BG65" s="191"/>
      <c r="BH65" s="165"/>
      <c r="BI65" s="165"/>
      <c r="BJ65" s="165"/>
      <c r="BK65" s="165"/>
      <c r="BL65" s="165"/>
      <c r="BM65" s="165"/>
    </row>
    <row r="66" spans="1:80" ht="17.25" customHeight="1" x14ac:dyDescent="0.2">
      <c r="A66" s="175"/>
      <c r="B66" s="493" t="str">
        <f>IF(B24="","",B24)</f>
        <v/>
      </c>
      <c r="C66" s="493"/>
      <c r="D66" s="493"/>
      <c r="E66" s="493"/>
      <c r="F66" s="493"/>
      <c r="G66" s="493"/>
      <c r="H66" s="493"/>
      <c r="I66" s="493"/>
      <c r="J66" s="493"/>
      <c r="K66" s="493"/>
      <c r="L66" s="493"/>
      <c r="M66" s="493"/>
      <c r="N66" s="493"/>
      <c r="O66" s="493"/>
      <c r="P66" s="493"/>
      <c r="Q66" s="493"/>
      <c r="R66" s="177"/>
      <c r="S66" s="177"/>
      <c r="T66" s="177"/>
      <c r="U66" s="177"/>
      <c r="V66" s="178"/>
      <c r="W66" s="165"/>
      <c r="X66" s="165"/>
      <c r="Y66" s="165"/>
      <c r="Z66" s="165"/>
      <c r="AA66" s="165"/>
      <c r="AB66" s="165"/>
      <c r="AC66" s="165"/>
      <c r="AD66" s="165"/>
      <c r="AE66" s="165"/>
      <c r="AF66" s="165"/>
      <c r="AG66" s="165"/>
      <c r="AH66" s="165"/>
      <c r="AI66" s="165"/>
      <c r="AJ66" s="165"/>
      <c r="AK66" s="165"/>
      <c r="AL66" s="165"/>
      <c r="AM66" s="165"/>
      <c r="AN66" s="165"/>
      <c r="AO66" s="165"/>
      <c r="AP66" s="165"/>
      <c r="AQ66" s="165"/>
      <c r="AR66" s="165"/>
      <c r="AS66" s="165"/>
      <c r="AT66" s="165"/>
      <c r="AU66" s="193"/>
      <c r="AV66" s="177"/>
      <c r="AW66" s="177"/>
      <c r="AX66" s="177"/>
      <c r="AY66" s="177"/>
      <c r="AZ66" s="177"/>
      <c r="BA66" s="177"/>
      <c r="BB66" s="177"/>
      <c r="BC66" s="177"/>
      <c r="BD66" s="177"/>
      <c r="BE66" s="177"/>
      <c r="BF66" s="194"/>
      <c r="BG66" s="177"/>
      <c r="BH66" s="165"/>
      <c r="BI66" s="165"/>
      <c r="BJ66" s="165"/>
      <c r="BK66" s="165"/>
      <c r="BL66" s="165"/>
      <c r="BM66" s="165"/>
    </row>
    <row r="67" spans="1:80" ht="17.25" customHeight="1" x14ac:dyDescent="0.2">
      <c r="A67" s="175"/>
      <c r="B67" s="494" t="str">
        <f>IF(B25="","",B25)</f>
        <v/>
      </c>
      <c r="C67" s="494"/>
      <c r="D67" s="494"/>
      <c r="E67" s="494"/>
      <c r="F67" s="494"/>
      <c r="G67" s="494"/>
      <c r="H67" s="494"/>
      <c r="I67" s="494"/>
      <c r="J67" s="494"/>
      <c r="K67" s="494"/>
      <c r="L67" s="494"/>
      <c r="M67" s="494"/>
      <c r="N67" s="494"/>
      <c r="O67" s="494"/>
      <c r="P67" s="494"/>
      <c r="Q67" s="494"/>
      <c r="R67" s="177"/>
      <c r="S67" s="177"/>
      <c r="T67" s="177"/>
      <c r="U67" s="177"/>
      <c r="V67" s="178"/>
      <c r="W67" s="165"/>
      <c r="X67" s="165"/>
      <c r="Y67" s="165"/>
      <c r="Z67" s="165"/>
      <c r="AA67" s="165"/>
      <c r="AB67" s="165"/>
      <c r="AC67" s="165"/>
      <c r="AD67" s="165"/>
      <c r="AE67" s="165"/>
      <c r="AF67" s="165"/>
      <c r="AG67" s="165"/>
      <c r="AH67" s="165"/>
      <c r="AI67" s="165"/>
      <c r="AJ67" s="165"/>
      <c r="AK67" s="165"/>
      <c r="AL67" s="165"/>
      <c r="AM67" s="165"/>
      <c r="AN67" s="165"/>
      <c r="AO67" s="165"/>
      <c r="AP67" s="165"/>
      <c r="AQ67" s="165"/>
      <c r="AR67" s="165"/>
      <c r="AS67" s="165"/>
      <c r="AT67" s="165"/>
      <c r="AU67" s="193"/>
      <c r="AV67" s="177"/>
      <c r="AW67" s="177"/>
      <c r="AX67" s="177"/>
      <c r="AY67" s="177"/>
      <c r="AZ67" s="177"/>
      <c r="BA67" s="177"/>
      <c r="BB67" s="177"/>
      <c r="BC67" s="177"/>
      <c r="BD67" s="177"/>
      <c r="BE67" s="177"/>
      <c r="BF67" s="194"/>
      <c r="BG67" s="177"/>
      <c r="BH67" s="165"/>
      <c r="BI67" s="165"/>
      <c r="BJ67" s="165"/>
      <c r="BK67" s="165"/>
      <c r="BL67" s="165"/>
      <c r="BM67" s="165"/>
    </row>
    <row r="68" spans="1:80" ht="13.5" customHeight="1" x14ac:dyDescent="0.15">
      <c r="A68" s="175"/>
      <c r="B68" s="487" t="str">
        <f>IF(B26="","",B26)</f>
        <v/>
      </c>
      <c r="C68" s="487"/>
      <c r="D68" s="487"/>
      <c r="E68" s="487"/>
      <c r="F68" s="487"/>
      <c r="G68" s="487"/>
      <c r="H68" s="487"/>
      <c r="I68" s="487"/>
      <c r="J68" s="487"/>
      <c r="K68" s="487"/>
      <c r="L68" s="487"/>
      <c r="M68" s="487"/>
      <c r="N68" s="487"/>
      <c r="O68" s="487"/>
      <c r="P68" s="487"/>
      <c r="Q68" s="487"/>
      <c r="R68" s="177"/>
      <c r="S68" s="177"/>
      <c r="T68" s="177"/>
      <c r="U68" s="177"/>
      <c r="V68" s="178"/>
      <c r="W68" s="165"/>
      <c r="X68" s="165"/>
      <c r="Y68" s="165"/>
      <c r="Z68" s="165"/>
      <c r="AA68" s="177"/>
      <c r="AB68" s="177"/>
      <c r="AC68" s="177"/>
      <c r="AD68" s="177"/>
      <c r="AE68" s="177"/>
      <c r="AF68" s="177"/>
      <c r="AG68" s="177"/>
      <c r="AH68" s="177"/>
      <c r="AI68" s="177"/>
      <c r="AJ68" s="177"/>
      <c r="AK68" s="177"/>
      <c r="AL68" s="165"/>
      <c r="AM68" s="165"/>
      <c r="AN68" s="165"/>
      <c r="AO68" s="165"/>
      <c r="AP68" s="165"/>
      <c r="AQ68" s="165"/>
      <c r="AR68" s="165"/>
      <c r="AS68" s="165"/>
      <c r="AT68" s="165"/>
      <c r="AU68" s="195"/>
      <c r="AV68" s="196"/>
      <c r="AW68" s="196"/>
      <c r="AX68" s="196"/>
      <c r="AY68" s="196"/>
      <c r="AZ68" s="196"/>
      <c r="BA68" s="196"/>
      <c r="BB68" s="196"/>
      <c r="BC68" s="196"/>
      <c r="BD68" s="196"/>
      <c r="BE68" s="196"/>
      <c r="BF68" s="197"/>
      <c r="BG68" s="196"/>
      <c r="BH68" s="165"/>
      <c r="BI68" s="165"/>
      <c r="BJ68" s="165"/>
      <c r="BK68" s="165"/>
      <c r="BL68" s="165"/>
      <c r="BM68" s="165"/>
    </row>
    <row r="69" spans="1:80" ht="13.5" customHeight="1" x14ac:dyDescent="0.15">
      <c r="A69" s="175"/>
      <c r="B69" s="487"/>
      <c r="C69" s="487"/>
      <c r="D69" s="487"/>
      <c r="E69" s="487"/>
      <c r="F69" s="487"/>
      <c r="G69" s="487"/>
      <c r="H69" s="487"/>
      <c r="I69" s="487"/>
      <c r="J69" s="487"/>
      <c r="K69" s="487"/>
      <c r="L69" s="487"/>
      <c r="M69" s="487"/>
      <c r="N69" s="487"/>
      <c r="O69" s="487"/>
      <c r="P69" s="487"/>
      <c r="Q69" s="487"/>
      <c r="R69" s="177"/>
      <c r="S69" s="177"/>
      <c r="T69" s="198"/>
      <c r="U69" s="177"/>
      <c r="V69" s="178"/>
      <c r="W69" s="165"/>
      <c r="X69" s="165"/>
      <c r="Y69" s="165"/>
      <c r="Z69" s="165"/>
      <c r="AA69" s="177"/>
      <c r="AB69" s="177"/>
      <c r="AC69" s="177"/>
      <c r="AD69" s="177"/>
      <c r="AE69" s="177"/>
      <c r="AF69" s="177"/>
      <c r="AG69" s="177"/>
      <c r="AH69" s="177"/>
      <c r="AI69" s="177"/>
      <c r="AJ69" s="177"/>
      <c r="AK69" s="177"/>
      <c r="AL69" s="165"/>
      <c r="AM69" s="165"/>
      <c r="AN69" s="165"/>
      <c r="AO69" s="165"/>
      <c r="AP69" s="165"/>
      <c r="AQ69" s="165"/>
      <c r="AR69" s="165"/>
      <c r="AS69" s="165"/>
      <c r="AT69" s="165"/>
      <c r="AU69" s="195"/>
      <c r="AV69" s="196"/>
      <c r="AW69" s="196"/>
      <c r="AX69" s="196"/>
      <c r="AY69" s="196"/>
      <c r="AZ69" s="196"/>
      <c r="BA69" s="196"/>
      <c r="BB69" s="196"/>
      <c r="BC69" s="196"/>
      <c r="BD69" s="196"/>
      <c r="BE69" s="196"/>
      <c r="BF69" s="197"/>
      <c r="BG69" s="196"/>
      <c r="BH69" s="165"/>
      <c r="BI69" s="165"/>
      <c r="BJ69" s="165"/>
      <c r="BK69" s="165"/>
      <c r="BL69" s="165"/>
      <c r="BM69" s="165"/>
    </row>
    <row r="70" spans="1:80" ht="16.5" customHeight="1" x14ac:dyDescent="0.15">
      <c r="A70" s="175"/>
      <c r="B70" s="487"/>
      <c r="C70" s="487"/>
      <c r="D70" s="487"/>
      <c r="E70" s="487"/>
      <c r="F70" s="487"/>
      <c r="G70" s="487"/>
      <c r="H70" s="487"/>
      <c r="I70" s="487"/>
      <c r="J70" s="487"/>
      <c r="K70" s="487"/>
      <c r="L70" s="487"/>
      <c r="M70" s="487"/>
      <c r="N70" s="487"/>
      <c r="O70" s="487"/>
      <c r="P70" s="487"/>
      <c r="Q70" s="487"/>
      <c r="R70" s="177"/>
      <c r="S70" s="165"/>
      <c r="T70" s="165"/>
      <c r="U70" s="177"/>
      <c r="V70" s="178"/>
      <c r="W70" s="165"/>
      <c r="X70" s="165"/>
      <c r="Y70" s="165"/>
      <c r="Z70" s="165"/>
      <c r="AA70" s="177"/>
      <c r="AB70" s="177"/>
      <c r="AC70" s="177"/>
      <c r="AD70" s="177"/>
      <c r="AE70" s="177"/>
      <c r="AF70" s="177"/>
      <c r="AG70" s="177"/>
      <c r="AH70" s="177"/>
      <c r="AI70" s="177"/>
      <c r="AJ70" s="177"/>
      <c r="AK70" s="177"/>
      <c r="AL70" s="165"/>
      <c r="AM70" s="165"/>
      <c r="AN70" s="165"/>
      <c r="AO70" s="165"/>
      <c r="AP70" s="165"/>
      <c r="AQ70" s="165"/>
      <c r="AR70" s="165"/>
      <c r="AS70" s="165"/>
      <c r="AT70" s="165"/>
      <c r="AU70" s="195"/>
      <c r="AV70" s="196"/>
      <c r="AW70" s="196"/>
      <c r="AX70" s="196"/>
      <c r="AY70" s="196"/>
      <c r="AZ70" s="196"/>
      <c r="BA70" s="196"/>
      <c r="BB70" s="196"/>
      <c r="BC70" s="196"/>
      <c r="BD70" s="196"/>
      <c r="BE70" s="196"/>
      <c r="BF70" s="197"/>
      <c r="BG70" s="196"/>
      <c r="BH70" s="165"/>
      <c r="BI70" s="165"/>
      <c r="BJ70" s="165"/>
      <c r="BK70" s="165"/>
      <c r="BL70" s="165"/>
      <c r="BM70" s="165"/>
    </row>
    <row r="71" spans="1:80" ht="18" customHeight="1" x14ac:dyDescent="0.15">
      <c r="A71" s="175"/>
      <c r="B71" s="177"/>
      <c r="C71" s="177"/>
      <c r="D71" s="177"/>
      <c r="E71" s="177"/>
      <c r="F71" s="177"/>
      <c r="G71" s="177"/>
      <c r="H71" s="177"/>
      <c r="I71" s="177"/>
      <c r="J71" s="177"/>
      <c r="K71" s="177"/>
      <c r="L71" s="177"/>
      <c r="M71" s="177"/>
      <c r="N71" s="177"/>
      <c r="O71" s="177"/>
      <c r="P71" s="177"/>
      <c r="Q71" s="177"/>
      <c r="R71" s="177"/>
      <c r="S71" s="177"/>
      <c r="T71" s="177"/>
      <c r="U71" s="177"/>
      <c r="V71" s="178"/>
      <c r="W71" s="165"/>
      <c r="X71" s="165"/>
      <c r="Y71" s="165"/>
      <c r="Z71" s="199"/>
      <c r="AA71" s="451" t="str">
        <f>IF(AA29="","",AA29)</f>
        <v/>
      </c>
      <c r="AB71" s="451"/>
      <c r="AC71" s="451"/>
      <c r="AD71" s="451" t="s">
        <v>34</v>
      </c>
      <c r="AE71" s="451" t="str">
        <f>IF(AE29="","",AE29)</f>
        <v/>
      </c>
      <c r="AF71" s="451"/>
      <c r="AG71" s="451"/>
      <c r="AH71" s="451" t="s">
        <v>35</v>
      </c>
      <c r="AI71" s="451" t="str">
        <f>IF(AI29="","",AI29)</f>
        <v/>
      </c>
      <c r="AJ71" s="451"/>
      <c r="AK71" s="451"/>
      <c r="AL71" s="451" t="s">
        <v>36</v>
      </c>
      <c r="AM71" s="162"/>
      <c r="AN71" s="165"/>
      <c r="AO71" s="165"/>
      <c r="AP71" s="165"/>
      <c r="AQ71" s="165"/>
      <c r="AR71" s="165"/>
      <c r="AS71" s="165"/>
      <c r="AT71" s="165"/>
      <c r="AU71" s="195"/>
      <c r="AV71" s="196"/>
      <c r="AW71" s="196"/>
      <c r="AX71" s="196"/>
      <c r="AY71" s="196"/>
      <c r="AZ71" s="196"/>
      <c r="BA71" s="196"/>
      <c r="BB71" s="196"/>
      <c r="BC71" s="196"/>
      <c r="BD71" s="196"/>
      <c r="BE71" s="196"/>
      <c r="BF71" s="197"/>
      <c r="BG71" s="196"/>
      <c r="BH71" s="165"/>
      <c r="BI71" s="165"/>
      <c r="BJ71" s="165"/>
      <c r="BK71" s="165"/>
      <c r="BL71" s="165"/>
      <c r="BM71" s="165"/>
    </row>
    <row r="72" spans="1:80" ht="2.4500000000000002" customHeight="1" x14ac:dyDescent="0.15">
      <c r="A72" s="171"/>
      <c r="B72" s="172"/>
      <c r="C72" s="172"/>
      <c r="D72" s="172"/>
      <c r="E72" s="172"/>
      <c r="F72" s="172"/>
      <c r="G72" s="172"/>
      <c r="H72" s="172"/>
      <c r="I72" s="172"/>
      <c r="J72" s="172"/>
      <c r="K72" s="172"/>
      <c r="L72" s="172"/>
      <c r="M72" s="172"/>
      <c r="N72" s="172"/>
      <c r="O72" s="172"/>
      <c r="P72" s="172"/>
      <c r="Q72" s="172"/>
      <c r="R72" s="172"/>
      <c r="S72" s="172"/>
      <c r="T72" s="172"/>
      <c r="U72" s="172"/>
      <c r="V72" s="173"/>
      <c r="W72" s="165"/>
      <c r="X72" s="165"/>
      <c r="Y72" s="165"/>
      <c r="Z72" s="200"/>
      <c r="AA72" s="480"/>
      <c r="AB72" s="480"/>
      <c r="AC72" s="480"/>
      <c r="AD72" s="480"/>
      <c r="AE72" s="480"/>
      <c r="AF72" s="480"/>
      <c r="AG72" s="480"/>
      <c r="AH72" s="480"/>
      <c r="AI72" s="480"/>
      <c r="AJ72" s="480"/>
      <c r="AK72" s="480"/>
      <c r="AL72" s="480"/>
      <c r="AM72" s="201"/>
      <c r="AN72" s="165"/>
      <c r="AO72" s="165"/>
      <c r="AP72" s="165"/>
      <c r="AQ72" s="165"/>
      <c r="AR72" s="165"/>
      <c r="AS72" s="165"/>
      <c r="AT72" s="165"/>
      <c r="AU72" s="195"/>
      <c r="AV72" s="196"/>
      <c r="AW72" s="196"/>
      <c r="AX72" s="196"/>
      <c r="AY72" s="196"/>
      <c r="AZ72" s="196"/>
      <c r="BA72" s="196"/>
      <c r="BB72" s="196"/>
      <c r="BC72" s="196"/>
      <c r="BD72" s="196"/>
      <c r="BE72" s="196"/>
      <c r="BF72" s="197"/>
      <c r="BG72" s="196"/>
      <c r="BH72" s="165"/>
      <c r="BI72" s="165"/>
      <c r="BJ72" s="165"/>
      <c r="BK72" s="165"/>
      <c r="BL72" s="165"/>
      <c r="BM72" s="165"/>
    </row>
    <row r="73" spans="1:80" ht="17.25" customHeight="1" thickBot="1" x14ac:dyDescent="0.2">
      <c r="A73" s="175"/>
      <c r="B73" s="202" t="s">
        <v>7</v>
      </c>
      <c r="C73" s="177"/>
      <c r="D73" s="177"/>
      <c r="E73" s="177"/>
      <c r="F73" s="180" t="str">
        <f>IF(F31="","",F31)</f>
        <v/>
      </c>
      <c r="G73" s="181" t="str">
        <f>IF(G31="","",G31)</f>
        <v/>
      </c>
      <c r="H73" s="181" t="str">
        <f>IF(H31="","",H31)</f>
        <v/>
      </c>
      <c r="I73" s="182" t="str">
        <f>IF(I31="","",I31)</f>
        <v/>
      </c>
      <c r="J73" s="177"/>
      <c r="K73" s="177"/>
      <c r="L73" s="177"/>
      <c r="M73" s="177"/>
      <c r="N73" s="177"/>
      <c r="O73" s="177"/>
      <c r="P73" s="177"/>
      <c r="Q73" s="177"/>
      <c r="R73" s="177"/>
      <c r="S73" s="177"/>
      <c r="T73" s="177"/>
      <c r="U73" s="177"/>
      <c r="V73" s="178"/>
      <c r="W73" s="165"/>
      <c r="X73" s="165"/>
      <c r="Y73" s="165"/>
      <c r="Z73" s="200"/>
      <c r="AA73" s="480"/>
      <c r="AB73" s="480"/>
      <c r="AC73" s="480"/>
      <c r="AD73" s="480"/>
      <c r="AE73" s="480"/>
      <c r="AF73" s="480"/>
      <c r="AG73" s="480"/>
      <c r="AH73" s="480"/>
      <c r="AI73" s="480"/>
      <c r="AJ73" s="480"/>
      <c r="AK73" s="480"/>
      <c r="AL73" s="480"/>
      <c r="AM73" s="201"/>
      <c r="AN73" s="165"/>
      <c r="AO73" s="165"/>
      <c r="AP73" s="165"/>
      <c r="AQ73" s="165"/>
      <c r="AR73" s="165"/>
      <c r="AS73" s="165"/>
      <c r="AT73" s="165"/>
      <c r="AU73" s="203"/>
      <c r="AV73" s="204"/>
      <c r="AW73" s="204"/>
      <c r="AX73" s="204"/>
      <c r="AY73" s="204"/>
      <c r="AZ73" s="204"/>
      <c r="BA73" s="204"/>
      <c r="BB73" s="204"/>
      <c r="BC73" s="204"/>
      <c r="BD73" s="204"/>
      <c r="BE73" s="204"/>
      <c r="BF73" s="205"/>
      <c r="BG73" s="196"/>
      <c r="BH73" s="165"/>
      <c r="BI73" s="165"/>
      <c r="BJ73" s="165"/>
      <c r="BK73" s="165"/>
      <c r="BL73" s="165"/>
      <c r="BM73" s="165"/>
    </row>
    <row r="74" spans="1:80" ht="2.4500000000000002" customHeight="1" x14ac:dyDescent="0.15">
      <c r="A74" s="206"/>
      <c r="B74" s="207"/>
      <c r="C74" s="208"/>
      <c r="D74" s="208"/>
      <c r="E74" s="208"/>
      <c r="F74" s="208"/>
      <c r="G74" s="208"/>
      <c r="H74" s="208"/>
      <c r="I74" s="208"/>
      <c r="J74" s="208"/>
      <c r="K74" s="208"/>
      <c r="L74" s="208"/>
      <c r="M74" s="208"/>
      <c r="N74" s="208"/>
      <c r="O74" s="208"/>
      <c r="P74" s="208"/>
      <c r="Q74" s="208"/>
      <c r="R74" s="208"/>
      <c r="S74" s="208"/>
      <c r="T74" s="208"/>
      <c r="U74" s="208"/>
      <c r="V74" s="209"/>
      <c r="W74" s="165"/>
      <c r="X74" s="165"/>
      <c r="Y74" s="165"/>
      <c r="Z74" s="210"/>
      <c r="AA74" s="454"/>
      <c r="AB74" s="454"/>
      <c r="AC74" s="454"/>
      <c r="AD74" s="454"/>
      <c r="AE74" s="454"/>
      <c r="AF74" s="454"/>
      <c r="AG74" s="454"/>
      <c r="AH74" s="454"/>
      <c r="AI74" s="163"/>
      <c r="AJ74" s="163"/>
      <c r="AK74" s="163"/>
      <c r="AL74" s="454"/>
      <c r="AM74" s="211"/>
      <c r="AN74" s="165"/>
      <c r="AO74" s="165"/>
      <c r="AP74" s="165"/>
      <c r="AQ74" s="165"/>
      <c r="AR74" s="165"/>
      <c r="AS74" s="165"/>
      <c r="AT74" s="165"/>
      <c r="AU74" s="165"/>
      <c r="AV74" s="212"/>
      <c r="AW74" s="212"/>
      <c r="AX74" s="196"/>
      <c r="AY74" s="196"/>
      <c r="AZ74" s="196"/>
      <c r="BA74" s="196"/>
      <c r="BB74" s="196"/>
      <c r="BC74" s="196"/>
      <c r="BD74" s="196"/>
      <c r="BE74" s="196"/>
      <c r="BF74" s="196"/>
      <c r="BG74" s="196"/>
      <c r="BH74" s="196"/>
      <c r="BI74" s="196"/>
      <c r="BJ74" s="196"/>
      <c r="BK74" s="196"/>
      <c r="BL74" s="196"/>
      <c r="BM74" s="165"/>
    </row>
    <row r="75" spans="1:80" ht="20.100000000000001" customHeight="1" x14ac:dyDescent="0.15">
      <c r="A75" s="165"/>
      <c r="B75" s="165"/>
      <c r="C75" s="165"/>
      <c r="D75" s="165"/>
      <c r="E75" s="165"/>
      <c r="F75" s="165"/>
      <c r="G75" s="165"/>
      <c r="H75" s="165"/>
      <c r="I75" s="165"/>
      <c r="J75" s="165"/>
      <c r="K75" s="165"/>
      <c r="L75" s="165"/>
      <c r="M75" s="165"/>
      <c r="N75" s="165"/>
      <c r="O75" s="165"/>
      <c r="P75" s="165"/>
      <c r="Q75" s="165"/>
      <c r="R75" s="165"/>
      <c r="S75" s="165"/>
      <c r="T75" s="165"/>
      <c r="U75" s="165"/>
      <c r="V75" s="165"/>
      <c r="W75" s="165"/>
      <c r="X75" s="165"/>
      <c r="Y75" s="165"/>
      <c r="Z75" s="165"/>
      <c r="AA75" s="165"/>
      <c r="AB75" s="165"/>
      <c r="AC75" s="165"/>
      <c r="AD75" s="165"/>
      <c r="AE75" s="165"/>
      <c r="AF75" s="165"/>
      <c r="AG75" s="165"/>
      <c r="AH75" s="165"/>
      <c r="AI75" s="165"/>
      <c r="AJ75" s="165"/>
      <c r="AK75" s="165"/>
      <c r="AL75" s="165"/>
      <c r="AM75" s="165"/>
      <c r="AN75" s="165"/>
      <c r="AO75" s="165"/>
      <c r="AP75" s="165"/>
      <c r="AQ75" s="165"/>
      <c r="AR75" s="165"/>
      <c r="AS75" s="165"/>
      <c r="AT75" s="165"/>
      <c r="AU75" s="165"/>
      <c r="AV75" s="165"/>
      <c r="AW75" s="165"/>
      <c r="AX75" s="165"/>
      <c r="AY75" s="165"/>
      <c r="AZ75" s="165"/>
      <c r="BA75" s="165"/>
      <c r="BB75" s="165"/>
      <c r="BC75" s="165"/>
      <c r="BD75" s="165"/>
      <c r="BE75" s="165"/>
      <c r="BF75" s="165"/>
      <c r="BG75" s="165"/>
      <c r="BH75" s="165"/>
      <c r="BI75" s="165"/>
      <c r="BJ75" s="165"/>
      <c r="BK75" s="165"/>
      <c r="BL75" s="165"/>
      <c r="BM75" s="165"/>
    </row>
    <row r="76" spans="1:80" ht="15.95" customHeight="1" x14ac:dyDescent="0.15">
      <c r="A76" s="165"/>
      <c r="B76" s="165"/>
      <c r="C76" s="165"/>
      <c r="D76" s="165"/>
      <c r="E76" s="165"/>
      <c r="F76" s="165"/>
      <c r="G76" s="165"/>
      <c r="H76" s="165"/>
      <c r="I76" s="165"/>
      <c r="J76" s="165"/>
      <c r="K76" s="165"/>
      <c r="L76" s="165"/>
      <c r="M76" s="165"/>
      <c r="N76" s="165"/>
      <c r="O76" s="165"/>
      <c r="P76" s="165"/>
      <c r="Q76" s="165"/>
      <c r="R76" s="165"/>
      <c r="S76" s="165"/>
      <c r="T76" s="165"/>
      <c r="U76" s="165"/>
      <c r="V76" s="165"/>
      <c r="W76" s="165"/>
      <c r="X76" s="165"/>
      <c r="Y76" s="165"/>
      <c r="Z76" s="165"/>
      <c r="AA76" s="165"/>
      <c r="AB76" s="165"/>
      <c r="AC76" s="213" t="s">
        <v>15</v>
      </c>
      <c r="AD76" s="165"/>
      <c r="AE76" s="165"/>
      <c r="AF76" s="165"/>
      <c r="AG76" s="165"/>
      <c r="AH76" s="165"/>
      <c r="AI76" s="165"/>
      <c r="AJ76" s="165"/>
      <c r="AK76" s="165"/>
      <c r="AL76" s="165"/>
      <c r="AM76" s="165"/>
      <c r="AN76" s="165"/>
      <c r="AO76" s="165"/>
      <c r="AP76" s="165"/>
      <c r="AQ76" s="165"/>
      <c r="AR76" s="165"/>
      <c r="AS76" s="165"/>
      <c r="AT76" s="165"/>
      <c r="AU76" s="165"/>
      <c r="AV76" s="165"/>
      <c r="AW76" s="165"/>
      <c r="AX76" s="165"/>
      <c r="AY76" s="165"/>
      <c r="AZ76" s="165"/>
      <c r="BA76" s="165"/>
      <c r="BB76" s="165"/>
      <c r="BC76" s="165"/>
      <c r="BD76" s="165"/>
      <c r="BE76" s="165"/>
      <c r="BF76" s="165"/>
      <c r="BG76" s="165"/>
      <c r="BH76" s="165"/>
      <c r="BI76" s="165"/>
      <c r="BJ76" s="165"/>
      <c r="BK76" s="165"/>
      <c r="BL76" s="165"/>
      <c r="BM76" s="165"/>
      <c r="CA76" s="34"/>
      <c r="CB76" s="86"/>
    </row>
    <row r="77" spans="1:80" ht="20.100000000000001" customHeight="1" x14ac:dyDescent="0.15">
      <c r="A77" s="526" t="s">
        <v>18</v>
      </c>
      <c r="B77" s="324" t="s">
        <v>13</v>
      </c>
      <c r="C77" s="326"/>
      <c r="D77" s="324" t="s">
        <v>41</v>
      </c>
      <c r="E77" s="325"/>
      <c r="F77" s="325"/>
      <c r="G77" s="325"/>
      <c r="H77" s="325"/>
      <c r="I77" s="325"/>
      <c r="J77" s="325"/>
      <c r="K77" s="325"/>
      <c r="L77" s="325"/>
      <c r="M77" s="325"/>
      <c r="N77" s="325"/>
      <c r="O77" s="325"/>
      <c r="P77" s="325"/>
      <c r="Q77" s="325"/>
      <c r="R77" s="326"/>
      <c r="S77" s="324" t="s">
        <v>33</v>
      </c>
      <c r="T77" s="325"/>
      <c r="U77" s="325"/>
      <c r="V77" s="326"/>
      <c r="W77" s="324" t="s">
        <v>0</v>
      </c>
      <c r="X77" s="326"/>
      <c r="Y77" s="324" t="s">
        <v>55</v>
      </c>
      <c r="Z77" s="325"/>
      <c r="AA77" s="325"/>
      <c r="AB77" s="326"/>
      <c r="AC77" s="361" t="s">
        <v>52</v>
      </c>
      <c r="AD77" s="528" t="s">
        <v>56</v>
      </c>
      <c r="AE77" s="529"/>
      <c r="AF77" s="529"/>
      <c r="AG77" s="529"/>
      <c r="AH77" s="529"/>
      <c r="AI77" s="530"/>
      <c r="AJ77" s="324" t="s">
        <v>2</v>
      </c>
      <c r="AK77" s="325"/>
      <c r="AL77" s="325"/>
      <c r="AM77" s="325"/>
      <c r="AN77" s="325"/>
      <c r="AO77" s="325"/>
      <c r="AP77" s="326"/>
      <c r="AQ77" s="324" t="s">
        <v>14</v>
      </c>
      <c r="AR77" s="325"/>
      <c r="AS77" s="325"/>
      <c r="AT77" s="325"/>
      <c r="AU77" s="325"/>
      <c r="AV77" s="325"/>
      <c r="AW77" s="325"/>
      <c r="AX77" s="325"/>
      <c r="AY77" s="325"/>
      <c r="AZ77" s="325"/>
      <c r="BA77" s="325"/>
      <c r="BB77" s="325"/>
      <c r="BC77" s="325"/>
      <c r="BD77" s="325"/>
      <c r="BE77" s="325"/>
      <c r="BF77" s="325"/>
      <c r="BG77" s="325"/>
      <c r="BH77" s="325"/>
      <c r="BI77" s="325"/>
      <c r="BJ77" s="325"/>
      <c r="BK77" s="325"/>
      <c r="BL77" s="325"/>
      <c r="BM77" s="326"/>
      <c r="CA77" s="34"/>
      <c r="CB77" s="86"/>
    </row>
    <row r="78" spans="1:80" ht="20.100000000000001" customHeight="1" x14ac:dyDescent="0.15">
      <c r="A78" s="527"/>
      <c r="B78" s="327"/>
      <c r="C78" s="329"/>
      <c r="D78" s="327"/>
      <c r="E78" s="328"/>
      <c r="F78" s="328"/>
      <c r="G78" s="328"/>
      <c r="H78" s="328"/>
      <c r="I78" s="328"/>
      <c r="J78" s="328"/>
      <c r="K78" s="328"/>
      <c r="L78" s="328"/>
      <c r="M78" s="328"/>
      <c r="N78" s="328"/>
      <c r="O78" s="328"/>
      <c r="P78" s="328"/>
      <c r="Q78" s="328"/>
      <c r="R78" s="329"/>
      <c r="S78" s="327"/>
      <c r="T78" s="328"/>
      <c r="U78" s="328"/>
      <c r="V78" s="329"/>
      <c r="W78" s="327"/>
      <c r="X78" s="329"/>
      <c r="Y78" s="327"/>
      <c r="Z78" s="328"/>
      <c r="AA78" s="328"/>
      <c r="AB78" s="329"/>
      <c r="AC78" s="362"/>
      <c r="AD78" s="495" t="s">
        <v>60</v>
      </c>
      <c r="AE78" s="496"/>
      <c r="AF78" s="496"/>
      <c r="AG78" s="496"/>
      <c r="AH78" s="496"/>
      <c r="AI78" s="497"/>
      <c r="AJ78" s="327"/>
      <c r="AK78" s="328"/>
      <c r="AL78" s="328"/>
      <c r="AM78" s="328"/>
      <c r="AN78" s="328"/>
      <c r="AO78" s="328"/>
      <c r="AP78" s="329"/>
      <c r="AQ78" s="327"/>
      <c r="AR78" s="328"/>
      <c r="AS78" s="328"/>
      <c r="AT78" s="328"/>
      <c r="AU78" s="328"/>
      <c r="AV78" s="328"/>
      <c r="AW78" s="328"/>
      <c r="AX78" s="328"/>
      <c r="AY78" s="328"/>
      <c r="AZ78" s="328"/>
      <c r="BA78" s="328"/>
      <c r="BB78" s="328"/>
      <c r="BC78" s="328"/>
      <c r="BD78" s="328"/>
      <c r="BE78" s="328"/>
      <c r="BF78" s="328"/>
      <c r="BG78" s="328"/>
      <c r="BH78" s="328"/>
      <c r="BI78" s="328"/>
      <c r="BJ78" s="328"/>
      <c r="BK78" s="328"/>
      <c r="BL78" s="328"/>
      <c r="BM78" s="329"/>
      <c r="CA78" s="34"/>
      <c r="CB78" s="86"/>
    </row>
    <row r="79" spans="1:80" ht="20.100000000000001" customHeight="1" x14ac:dyDescent="0.15">
      <c r="A79" s="498" t="s">
        <v>19</v>
      </c>
      <c r="B79" s="500">
        <f>B37</f>
        <v>0</v>
      </c>
      <c r="C79" s="501"/>
      <c r="D79" s="502">
        <f t="shared" ref="D79:D85" si="1">D37</f>
        <v>0</v>
      </c>
      <c r="E79" s="503"/>
      <c r="F79" s="503"/>
      <c r="G79" s="503"/>
      <c r="H79" s="503"/>
      <c r="I79" s="503"/>
      <c r="J79" s="503"/>
      <c r="K79" s="503"/>
      <c r="L79" s="503"/>
      <c r="M79" s="503"/>
      <c r="N79" s="503"/>
      <c r="O79" s="503"/>
      <c r="P79" s="503"/>
      <c r="Q79" s="503"/>
      <c r="R79" s="504"/>
      <c r="S79" s="520" t="str">
        <f>IF(S37="","",S37)</f>
        <v/>
      </c>
      <c r="T79" s="521"/>
      <c r="U79" s="521"/>
      <c r="V79" s="522"/>
      <c r="W79" s="508">
        <f>W37</f>
        <v>0</v>
      </c>
      <c r="X79" s="509"/>
      <c r="Y79" s="512" t="str">
        <f>IF(Y37="","",Y37)</f>
        <v/>
      </c>
      <c r="Z79" s="513"/>
      <c r="AA79" s="513"/>
      <c r="AB79" s="514"/>
      <c r="AC79" s="518">
        <f>AC37</f>
        <v>0</v>
      </c>
      <c r="AD79" s="381" t="str">
        <f>AD37</f>
        <v/>
      </c>
      <c r="AE79" s="382"/>
      <c r="AF79" s="382"/>
      <c r="AG79" s="382"/>
      <c r="AH79" s="382"/>
      <c r="AI79" s="383"/>
      <c r="AJ79" s="384" t="str">
        <f>AJ37</f>
        <v/>
      </c>
      <c r="AK79" s="385"/>
      <c r="AL79" s="385"/>
      <c r="AM79" s="385"/>
      <c r="AN79" s="385"/>
      <c r="AO79" s="385"/>
      <c r="AP79" s="386"/>
      <c r="AQ79" s="531" t="str">
        <f t="shared" ref="AQ79:AQ85" si="2">AQ37&amp;""</f>
        <v/>
      </c>
      <c r="AR79" s="532"/>
      <c r="AS79" s="532"/>
      <c r="AT79" s="532"/>
      <c r="AU79" s="532"/>
      <c r="AV79" s="532"/>
      <c r="AW79" s="532"/>
      <c r="AX79" s="532"/>
      <c r="AY79" s="532"/>
      <c r="AZ79" s="532"/>
      <c r="BA79" s="532"/>
      <c r="BB79" s="532"/>
      <c r="BC79" s="532"/>
      <c r="BD79" s="532"/>
      <c r="BE79" s="532"/>
      <c r="BF79" s="532"/>
      <c r="BG79" s="532"/>
      <c r="BH79" s="532"/>
      <c r="BI79" s="532"/>
      <c r="BJ79" s="532"/>
      <c r="BK79" s="532"/>
      <c r="BL79" s="532"/>
      <c r="BM79" s="533"/>
      <c r="CA79" s="34"/>
      <c r="CB79" s="86"/>
    </row>
    <row r="80" spans="1:80" ht="20.100000000000001" customHeight="1" x14ac:dyDescent="0.15">
      <c r="A80" s="499"/>
      <c r="B80" s="500"/>
      <c r="C80" s="501"/>
      <c r="D80" s="505"/>
      <c r="E80" s="506"/>
      <c r="F80" s="506"/>
      <c r="G80" s="506"/>
      <c r="H80" s="506"/>
      <c r="I80" s="506"/>
      <c r="J80" s="506"/>
      <c r="K80" s="506"/>
      <c r="L80" s="506"/>
      <c r="M80" s="506"/>
      <c r="N80" s="506"/>
      <c r="O80" s="506"/>
      <c r="P80" s="506"/>
      <c r="Q80" s="506"/>
      <c r="R80" s="507"/>
      <c r="S80" s="523"/>
      <c r="T80" s="524"/>
      <c r="U80" s="524"/>
      <c r="V80" s="525"/>
      <c r="W80" s="510"/>
      <c r="X80" s="511"/>
      <c r="Y80" s="515"/>
      <c r="Z80" s="516"/>
      <c r="AA80" s="516"/>
      <c r="AB80" s="517"/>
      <c r="AC80" s="519"/>
      <c r="AD80" s="376" t="str">
        <f t="shared" ref="AD80:AD92" si="3">AD38</f>
        <v/>
      </c>
      <c r="AE80" s="377"/>
      <c r="AF80" s="377"/>
      <c r="AG80" s="377"/>
      <c r="AH80" s="377"/>
      <c r="AI80" s="378"/>
      <c r="AJ80" s="387"/>
      <c r="AK80" s="388"/>
      <c r="AL80" s="388"/>
      <c r="AM80" s="388"/>
      <c r="AN80" s="388"/>
      <c r="AO80" s="388"/>
      <c r="AP80" s="389"/>
      <c r="AQ80" s="534"/>
      <c r="AR80" s="535"/>
      <c r="AS80" s="535"/>
      <c r="AT80" s="535"/>
      <c r="AU80" s="535"/>
      <c r="AV80" s="535"/>
      <c r="AW80" s="535"/>
      <c r="AX80" s="535"/>
      <c r="AY80" s="535"/>
      <c r="AZ80" s="535"/>
      <c r="BA80" s="535"/>
      <c r="BB80" s="535"/>
      <c r="BC80" s="535"/>
      <c r="BD80" s="535"/>
      <c r="BE80" s="535"/>
      <c r="BF80" s="535"/>
      <c r="BG80" s="535"/>
      <c r="BH80" s="535"/>
      <c r="BI80" s="535"/>
      <c r="BJ80" s="535"/>
      <c r="BK80" s="535"/>
      <c r="BL80" s="535"/>
      <c r="BM80" s="536"/>
      <c r="CA80" s="34"/>
      <c r="CB80" s="86"/>
    </row>
    <row r="81" spans="1:80" ht="20.100000000000001" customHeight="1" x14ac:dyDescent="0.15">
      <c r="A81" s="537" t="s">
        <v>20</v>
      </c>
      <c r="B81" s="500">
        <f>B39</f>
        <v>0</v>
      </c>
      <c r="C81" s="501"/>
      <c r="D81" s="502">
        <f t="shared" si="1"/>
        <v>0</v>
      </c>
      <c r="E81" s="503"/>
      <c r="F81" s="503"/>
      <c r="G81" s="503"/>
      <c r="H81" s="503"/>
      <c r="I81" s="503"/>
      <c r="J81" s="503"/>
      <c r="K81" s="503"/>
      <c r="L81" s="503"/>
      <c r="M81" s="503"/>
      <c r="N81" s="503"/>
      <c r="O81" s="503"/>
      <c r="P81" s="503"/>
      <c r="Q81" s="503"/>
      <c r="R81" s="504"/>
      <c r="S81" s="542" t="str">
        <f>IF(S39="","",S39)</f>
        <v/>
      </c>
      <c r="T81" s="543"/>
      <c r="U81" s="543"/>
      <c r="V81" s="544"/>
      <c r="W81" s="510">
        <f>W39</f>
        <v>0</v>
      </c>
      <c r="X81" s="511"/>
      <c r="Y81" s="538" t="str">
        <f>IF(Y39="","",Y39)</f>
        <v/>
      </c>
      <c r="Z81" s="539"/>
      <c r="AA81" s="539"/>
      <c r="AB81" s="540"/>
      <c r="AC81" s="541">
        <f>AC39</f>
        <v>0</v>
      </c>
      <c r="AD81" s="381" t="str">
        <f t="shared" si="3"/>
        <v/>
      </c>
      <c r="AE81" s="382"/>
      <c r="AF81" s="382"/>
      <c r="AG81" s="382"/>
      <c r="AH81" s="382"/>
      <c r="AI81" s="383"/>
      <c r="AJ81" s="405" t="str">
        <f>AJ39</f>
        <v/>
      </c>
      <c r="AK81" s="406"/>
      <c r="AL81" s="406"/>
      <c r="AM81" s="406"/>
      <c r="AN81" s="406"/>
      <c r="AO81" s="406"/>
      <c r="AP81" s="407"/>
      <c r="AQ81" s="531" t="str">
        <f t="shared" si="2"/>
        <v/>
      </c>
      <c r="AR81" s="532"/>
      <c r="AS81" s="532"/>
      <c r="AT81" s="532"/>
      <c r="AU81" s="532"/>
      <c r="AV81" s="532"/>
      <c r="AW81" s="532"/>
      <c r="AX81" s="532"/>
      <c r="AY81" s="532"/>
      <c r="AZ81" s="532"/>
      <c r="BA81" s="532"/>
      <c r="BB81" s="532"/>
      <c r="BC81" s="532"/>
      <c r="BD81" s="532"/>
      <c r="BE81" s="532"/>
      <c r="BF81" s="532"/>
      <c r="BG81" s="532"/>
      <c r="BH81" s="532"/>
      <c r="BI81" s="532"/>
      <c r="BJ81" s="532"/>
      <c r="BK81" s="532"/>
      <c r="BL81" s="532"/>
      <c r="BM81" s="533"/>
      <c r="CA81" s="34"/>
      <c r="CB81" s="86"/>
    </row>
    <row r="82" spans="1:80" ht="20.100000000000001" customHeight="1" x14ac:dyDescent="0.15">
      <c r="A82" s="537"/>
      <c r="B82" s="500"/>
      <c r="C82" s="501"/>
      <c r="D82" s="505"/>
      <c r="E82" s="506"/>
      <c r="F82" s="506"/>
      <c r="G82" s="506"/>
      <c r="H82" s="506"/>
      <c r="I82" s="506"/>
      <c r="J82" s="506"/>
      <c r="K82" s="506"/>
      <c r="L82" s="506"/>
      <c r="M82" s="506"/>
      <c r="N82" s="506"/>
      <c r="O82" s="506"/>
      <c r="P82" s="506"/>
      <c r="Q82" s="506"/>
      <c r="R82" s="507"/>
      <c r="S82" s="523"/>
      <c r="T82" s="524"/>
      <c r="U82" s="524"/>
      <c r="V82" s="525"/>
      <c r="W82" s="510"/>
      <c r="X82" s="511"/>
      <c r="Y82" s="538"/>
      <c r="Z82" s="539"/>
      <c r="AA82" s="539"/>
      <c r="AB82" s="540"/>
      <c r="AC82" s="541"/>
      <c r="AD82" s="376" t="str">
        <f t="shared" si="3"/>
        <v/>
      </c>
      <c r="AE82" s="377"/>
      <c r="AF82" s="377"/>
      <c r="AG82" s="377"/>
      <c r="AH82" s="377"/>
      <c r="AI82" s="378"/>
      <c r="AJ82" s="387"/>
      <c r="AK82" s="388"/>
      <c r="AL82" s="388"/>
      <c r="AM82" s="388"/>
      <c r="AN82" s="388"/>
      <c r="AO82" s="388"/>
      <c r="AP82" s="389"/>
      <c r="AQ82" s="534"/>
      <c r="AR82" s="535"/>
      <c r="AS82" s="535"/>
      <c r="AT82" s="535"/>
      <c r="AU82" s="535"/>
      <c r="AV82" s="535"/>
      <c r="AW82" s="535"/>
      <c r="AX82" s="535"/>
      <c r="AY82" s="535"/>
      <c r="AZ82" s="535"/>
      <c r="BA82" s="535"/>
      <c r="BB82" s="535"/>
      <c r="BC82" s="535"/>
      <c r="BD82" s="535"/>
      <c r="BE82" s="535"/>
      <c r="BF82" s="535"/>
      <c r="BG82" s="535"/>
      <c r="BH82" s="535"/>
      <c r="BI82" s="535"/>
      <c r="BJ82" s="535"/>
      <c r="BK82" s="535"/>
      <c r="BL82" s="535"/>
      <c r="BM82" s="536"/>
      <c r="CA82" s="34"/>
      <c r="CB82" s="86"/>
    </row>
    <row r="83" spans="1:80" ht="20.100000000000001" customHeight="1" x14ac:dyDescent="0.15">
      <c r="A83" s="537" t="s">
        <v>21</v>
      </c>
      <c r="B83" s="500">
        <f>B41</f>
        <v>0</v>
      </c>
      <c r="C83" s="501"/>
      <c r="D83" s="502">
        <f t="shared" si="1"/>
        <v>0</v>
      </c>
      <c r="E83" s="503"/>
      <c r="F83" s="503"/>
      <c r="G83" s="503"/>
      <c r="H83" s="503"/>
      <c r="I83" s="503"/>
      <c r="J83" s="503"/>
      <c r="K83" s="503"/>
      <c r="L83" s="503"/>
      <c r="M83" s="503"/>
      <c r="N83" s="503"/>
      <c r="O83" s="503"/>
      <c r="P83" s="503"/>
      <c r="Q83" s="503"/>
      <c r="R83" s="504"/>
      <c r="S83" s="542" t="str">
        <f>IF(S41="","",S41)</f>
        <v/>
      </c>
      <c r="T83" s="543"/>
      <c r="U83" s="543"/>
      <c r="V83" s="544"/>
      <c r="W83" s="510">
        <f>W41</f>
        <v>0</v>
      </c>
      <c r="X83" s="511"/>
      <c r="Y83" s="538" t="str">
        <f>IF(Y41="","",Y41)</f>
        <v/>
      </c>
      <c r="Z83" s="539"/>
      <c r="AA83" s="539"/>
      <c r="AB83" s="540"/>
      <c r="AC83" s="541">
        <f>AC41</f>
        <v>0</v>
      </c>
      <c r="AD83" s="381" t="str">
        <f t="shared" si="3"/>
        <v/>
      </c>
      <c r="AE83" s="382"/>
      <c r="AF83" s="382"/>
      <c r="AG83" s="382"/>
      <c r="AH83" s="382"/>
      <c r="AI83" s="383"/>
      <c r="AJ83" s="405" t="str">
        <f>AJ41</f>
        <v/>
      </c>
      <c r="AK83" s="406"/>
      <c r="AL83" s="406"/>
      <c r="AM83" s="406"/>
      <c r="AN83" s="406"/>
      <c r="AO83" s="406"/>
      <c r="AP83" s="407"/>
      <c r="AQ83" s="531" t="str">
        <f t="shared" si="2"/>
        <v/>
      </c>
      <c r="AR83" s="532"/>
      <c r="AS83" s="532"/>
      <c r="AT83" s="532"/>
      <c r="AU83" s="532"/>
      <c r="AV83" s="532"/>
      <c r="AW83" s="532"/>
      <c r="AX83" s="532"/>
      <c r="AY83" s="532"/>
      <c r="AZ83" s="532"/>
      <c r="BA83" s="532"/>
      <c r="BB83" s="532"/>
      <c r="BC83" s="532"/>
      <c r="BD83" s="532"/>
      <c r="BE83" s="532"/>
      <c r="BF83" s="532"/>
      <c r="BG83" s="532"/>
      <c r="BH83" s="532"/>
      <c r="BI83" s="532"/>
      <c r="BJ83" s="532"/>
      <c r="BK83" s="532"/>
      <c r="BL83" s="532"/>
      <c r="BM83" s="533"/>
      <c r="CA83" s="34"/>
      <c r="CB83" s="86"/>
    </row>
    <row r="84" spans="1:80" ht="20.100000000000001" customHeight="1" x14ac:dyDescent="0.15">
      <c r="A84" s="537"/>
      <c r="B84" s="500"/>
      <c r="C84" s="501"/>
      <c r="D84" s="505"/>
      <c r="E84" s="506"/>
      <c r="F84" s="506"/>
      <c r="G84" s="506"/>
      <c r="H84" s="506"/>
      <c r="I84" s="506"/>
      <c r="J84" s="506"/>
      <c r="K84" s="506"/>
      <c r="L84" s="506"/>
      <c r="M84" s="506"/>
      <c r="N84" s="506"/>
      <c r="O84" s="506"/>
      <c r="P84" s="506"/>
      <c r="Q84" s="506"/>
      <c r="R84" s="507"/>
      <c r="S84" s="523"/>
      <c r="T84" s="524"/>
      <c r="U84" s="524"/>
      <c r="V84" s="525"/>
      <c r="W84" s="510"/>
      <c r="X84" s="511"/>
      <c r="Y84" s="538"/>
      <c r="Z84" s="539"/>
      <c r="AA84" s="539"/>
      <c r="AB84" s="540"/>
      <c r="AC84" s="541"/>
      <c r="AD84" s="376" t="str">
        <f t="shared" si="3"/>
        <v/>
      </c>
      <c r="AE84" s="377"/>
      <c r="AF84" s="377"/>
      <c r="AG84" s="377"/>
      <c r="AH84" s="377"/>
      <c r="AI84" s="378"/>
      <c r="AJ84" s="387"/>
      <c r="AK84" s="388"/>
      <c r="AL84" s="388"/>
      <c r="AM84" s="388"/>
      <c r="AN84" s="388"/>
      <c r="AO84" s="388"/>
      <c r="AP84" s="389"/>
      <c r="AQ84" s="534"/>
      <c r="AR84" s="535"/>
      <c r="AS84" s="535"/>
      <c r="AT84" s="535"/>
      <c r="AU84" s="535"/>
      <c r="AV84" s="535"/>
      <c r="AW84" s="535"/>
      <c r="AX84" s="535"/>
      <c r="AY84" s="535"/>
      <c r="AZ84" s="535"/>
      <c r="BA84" s="535"/>
      <c r="BB84" s="535"/>
      <c r="BC84" s="535"/>
      <c r="BD84" s="535"/>
      <c r="BE84" s="535"/>
      <c r="BF84" s="535"/>
      <c r="BG84" s="535"/>
      <c r="BH84" s="535"/>
      <c r="BI84" s="535"/>
      <c r="BJ84" s="535"/>
      <c r="BK84" s="535"/>
      <c r="BL84" s="535"/>
      <c r="BM84" s="536"/>
      <c r="CA84" s="34"/>
      <c r="CB84" s="86"/>
    </row>
    <row r="85" spans="1:80" ht="20.100000000000001" customHeight="1" x14ac:dyDescent="0.15">
      <c r="A85" s="537" t="s">
        <v>22</v>
      </c>
      <c r="B85" s="500">
        <f>B43</f>
        <v>0</v>
      </c>
      <c r="C85" s="501"/>
      <c r="D85" s="502">
        <f t="shared" si="1"/>
        <v>0</v>
      </c>
      <c r="E85" s="503"/>
      <c r="F85" s="503"/>
      <c r="G85" s="503"/>
      <c r="H85" s="503"/>
      <c r="I85" s="503"/>
      <c r="J85" s="503"/>
      <c r="K85" s="503"/>
      <c r="L85" s="503"/>
      <c r="M85" s="503"/>
      <c r="N85" s="503"/>
      <c r="O85" s="503"/>
      <c r="P85" s="503"/>
      <c r="Q85" s="503"/>
      <c r="R85" s="504"/>
      <c r="S85" s="542" t="str">
        <f>IF(S43="","",S43)</f>
        <v/>
      </c>
      <c r="T85" s="543"/>
      <c r="U85" s="543"/>
      <c r="V85" s="544"/>
      <c r="W85" s="510">
        <f>W43</f>
        <v>0</v>
      </c>
      <c r="X85" s="511"/>
      <c r="Y85" s="538" t="str">
        <f>IF(Y43="","",Y43)</f>
        <v/>
      </c>
      <c r="Z85" s="539"/>
      <c r="AA85" s="539"/>
      <c r="AB85" s="540"/>
      <c r="AC85" s="541">
        <f>AC43</f>
        <v>0</v>
      </c>
      <c r="AD85" s="381" t="str">
        <f t="shared" si="3"/>
        <v/>
      </c>
      <c r="AE85" s="382"/>
      <c r="AF85" s="382"/>
      <c r="AG85" s="382"/>
      <c r="AH85" s="382"/>
      <c r="AI85" s="383"/>
      <c r="AJ85" s="405" t="str">
        <f>AJ43</f>
        <v/>
      </c>
      <c r="AK85" s="406"/>
      <c r="AL85" s="406"/>
      <c r="AM85" s="406"/>
      <c r="AN85" s="406"/>
      <c r="AO85" s="406"/>
      <c r="AP85" s="407"/>
      <c r="AQ85" s="531" t="str">
        <f t="shared" si="2"/>
        <v/>
      </c>
      <c r="AR85" s="532"/>
      <c r="AS85" s="532"/>
      <c r="AT85" s="532"/>
      <c r="AU85" s="532"/>
      <c r="AV85" s="532"/>
      <c r="AW85" s="532"/>
      <c r="AX85" s="532"/>
      <c r="AY85" s="532"/>
      <c r="AZ85" s="532"/>
      <c r="BA85" s="532"/>
      <c r="BB85" s="532"/>
      <c r="BC85" s="532"/>
      <c r="BD85" s="532"/>
      <c r="BE85" s="532"/>
      <c r="BF85" s="532"/>
      <c r="BG85" s="532"/>
      <c r="BH85" s="532"/>
      <c r="BI85" s="532"/>
      <c r="BJ85" s="532"/>
      <c r="BK85" s="532"/>
      <c r="BL85" s="532"/>
      <c r="BM85" s="533"/>
      <c r="CA85" s="34"/>
      <c r="CB85" s="86"/>
    </row>
    <row r="86" spans="1:80" ht="20.100000000000001" customHeight="1" x14ac:dyDescent="0.15">
      <c r="A86" s="537"/>
      <c r="B86" s="500"/>
      <c r="C86" s="501"/>
      <c r="D86" s="505"/>
      <c r="E86" s="506"/>
      <c r="F86" s="506"/>
      <c r="G86" s="506"/>
      <c r="H86" s="506"/>
      <c r="I86" s="506"/>
      <c r="J86" s="506"/>
      <c r="K86" s="506"/>
      <c r="L86" s="506"/>
      <c r="M86" s="506"/>
      <c r="N86" s="506"/>
      <c r="O86" s="506"/>
      <c r="P86" s="506"/>
      <c r="Q86" s="506"/>
      <c r="R86" s="507"/>
      <c r="S86" s="523"/>
      <c r="T86" s="524"/>
      <c r="U86" s="524"/>
      <c r="V86" s="525"/>
      <c r="W86" s="510"/>
      <c r="X86" s="511"/>
      <c r="Y86" s="538"/>
      <c r="Z86" s="539"/>
      <c r="AA86" s="539"/>
      <c r="AB86" s="540"/>
      <c r="AC86" s="541"/>
      <c r="AD86" s="376" t="str">
        <f t="shared" si="3"/>
        <v/>
      </c>
      <c r="AE86" s="377"/>
      <c r="AF86" s="377"/>
      <c r="AG86" s="377"/>
      <c r="AH86" s="377"/>
      <c r="AI86" s="378"/>
      <c r="AJ86" s="387"/>
      <c r="AK86" s="388"/>
      <c r="AL86" s="388"/>
      <c r="AM86" s="388"/>
      <c r="AN86" s="388"/>
      <c r="AO86" s="388"/>
      <c r="AP86" s="389"/>
      <c r="AQ86" s="534"/>
      <c r="AR86" s="535"/>
      <c r="AS86" s="535"/>
      <c r="AT86" s="535"/>
      <c r="AU86" s="535"/>
      <c r="AV86" s="535"/>
      <c r="AW86" s="535"/>
      <c r="AX86" s="535"/>
      <c r="AY86" s="535"/>
      <c r="AZ86" s="535"/>
      <c r="BA86" s="535"/>
      <c r="BB86" s="535"/>
      <c r="BC86" s="535"/>
      <c r="BD86" s="535"/>
      <c r="BE86" s="535"/>
      <c r="BF86" s="535"/>
      <c r="BG86" s="535"/>
      <c r="BH86" s="535"/>
      <c r="BI86" s="535"/>
      <c r="BJ86" s="535"/>
      <c r="BK86" s="535"/>
      <c r="BL86" s="535"/>
      <c r="BM86" s="536"/>
      <c r="CA86" s="34"/>
      <c r="CB86" s="86"/>
    </row>
    <row r="87" spans="1:80" ht="20.100000000000001" customHeight="1" x14ac:dyDescent="0.15">
      <c r="A87" s="537" t="s">
        <v>23</v>
      </c>
      <c r="B87" s="500">
        <f>B45</f>
        <v>0</v>
      </c>
      <c r="C87" s="501"/>
      <c r="D87" s="502">
        <f>D45</f>
        <v>0</v>
      </c>
      <c r="E87" s="503"/>
      <c r="F87" s="503"/>
      <c r="G87" s="503"/>
      <c r="H87" s="503"/>
      <c r="I87" s="503"/>
      <c r="J87" s="503"/>
      <c r="K87" s="503"/>
      <c r="L87" s="503"/>
      <c r="M87" s="503"/>
      <c r="N87" s="503"/>
      <c r="O87" s="503"/>
      <c r="P87" s="503"/>
      <c r="Q87" s="503"/>
      <c r="R87" s="504"/>
      <c r="S87" s="542" t="str">
        <f>IF(S45="","",S45)</f>
        <v/>
      </c>
      <c r="T87" s="543"/>
      <c r="U87" s="543"/>
      <c r="V87" s="544"/>
      <c r="W87" s="510">
        <f>W45</f>
        <v>0</v>
      </c>
      <c r="X87" s="511"/>
      <c r="Y87" s="538" t="str">
        <f>IF(Y45="","",Y45)</f>
        <v/>
      </c>
      <c r="Z87" s="539"/>
      <c r="AA87" s="539"/>
      <c r="AB87" s="540"/>
      <c r="AC87" s="541">
        <f>AC45</f>
        <v>0</v>
      </c>
      <c r="AD87" s="381" t="str">
        <f t="shared" si="3"/>
        <v/>
      </c>
      <c r="AE87" s="382"/>
      <c r="AF87" s="382"/>
      <c r="AG87" s="382"/>
      <c r="AH87" s="382"/>
      <c r="AI87" s="383"/>
      <c r="AJ87" s="405" t="str">
        <f>AJ45</f>
        <v/>
      </c>
      <c r="AK87" s="406"/>
      <c r="AL87" s="406"/>
      <c r="AM87" s="406"/>
      <c r="AN87" s="406"/>
      <c r="AO87" s="406"/>
      <c r="AP87" s="407"/>
      <c r="AQ87" s="531" t="str">
        <f t="shared" ref="AQ87:AQ91" si="4">AQ45&amp;""</f>
        <v/>
      </c>
      <c r="AR87" s="532"/>
      <c r="AS87" s="532"/>
      <c r="AT87" s="532"/>
      <c r="AU87" s="532"/>
      <c r="AV87" s="532"/>
      <c r="AW87" s="532"/>
      <c r="AX87" s="532"/>
      <c r="AY87" s="532"/>
      <c r="AZ87" s="532"/>
      <c r="BA87" s="532"/>
      <c r="BB87" s="532"/>
      <c r="BC87" s="532"/>
      <c r="BD87" s="532"/>
      <c r="BE87" s="532"/>
      <c r="BF87" s="532"/>
      <c r="BG87" s="532"/>
      <c r="BH87" s="532"/>
      <c r="BI87" s="532"/>
      <c r="BJ87" s="532"/>
      <c r="BK87" s="532"/>
      <c r="BL87" s="532"/>
      <c r="BM87" s="533"/>
      <c r="CA87" s="34"/>
      <c r="CB87" s="86"/>
    </row>
    <row r="88" spans="1:80" ht="20.100000000000001" customHeight="1" x14ac:dyDescent="0.15">
      <c r="A88" s="537"/>
      <c r="B88" s="500"/>
      <c r="C88" s="501"/>
      <c r="D88" s="505"/>
      <c r="E88" s="506"/>
      <c r="F88" s="506"/>
      <c r="G88" s="506"/>
      <c r="H88" s="506"/>
      <c r="I88" s="506"/>
      <c r="J88" s="506"/>
      <c r="K88" s="506"/>
      <c r="L88" s="506"/>
      <c r="M88" s="506"/>
      <c r="N88" s="506"/>
      <c r="O88" s="506"/>
      <c r="P88" s="506"/>
      <c r="Q88" s="506"/>
      <c r="R88" s="507"/>
      <c r="S88" s="523"/>
      <c r="T88" s="524"/>
      <c r="U88" s="524"/>
      <c r="V88" s="525"/>
      <c r="W88" s="510"/>
      <c r="X88" s="511"/>
      <c r="Y88" s="538"/>
      <c r="Z88" s="539"/>
      <c r="AA88" s="539"/>
      <c r="AB88" s="540"/>
      <c r="AC88" s="541"/>
      <c r="AD88" s="376" t="str">
        <f t="shared" si="3"/>
        <v/>
      </c>
      <c r="AE88" s="377"/>
      <c r="AF88" s="377"/>
      <c r="AG88" s="377"/>
      <c r="AH88" s="377"/>
      <c r="AI88" s="378"/>
      <c r="AJ88" s="387"/>
      <c r="AK88" s="388"/>
      <c r="AL88" s="388"/>
      <c r="AM88" s="388"/>
      <c r="AN88" s="388"/>
      <c r="AO88" s="388"/>
      <c r="AP88" s="389"/>
      <c r="AQ88" s="534"/>
      <c r="AR88" s="535"/>
      <c r="AS88" s="535"/>
      <c r="AT88" s="535"/>
      <c r="AU88" s="535"/>
      <c r="AV88" s="535"/>
      <c r="AW88" s="535"/>
      <c r="AX88" s="535"/>
      <c r="AY88" s="535"/>
      <c r="AZ88" s="535"/>
      <c r="BA88" s="535"/>
      <c r="BB88" s="535"/>
      <c r="BC88" s="535"/>
      <c r="BD88" s="535"/>
      <c r="BE88" s="535"/>
      <c r="BF88" s="535"/>
      <c r="BG88" s="535"/>
      <c r="BH88" s="535"/>
      <c r="BI88" s="535"/>
      <c r="BJ88" s="535"/>
      <c r="BK88" s="535"/>
      <c r="BL88" s="535"/>
      <c r="BM88" s="536"/>
      <c r="CA88" s="34"/>
      <c r="CB88" s="86"/>
    </row>
    <row r="89" spans="1:80" ht="20.100000000000001" customHeight="1" x14ac:dyDescent="0.15">
      <c r="A89" s="537" t="s">
        <v>24</v>
      </c>
      <c r="B89" s="500">
        <f>B47</f>
        <v>0</v>
      </c>
      <c r="C89" s="501"/>
      <c r="D89" s="502">
        <f>D47</f>
        <v>0</v>
      </c>
      <c r="E89" s="503"/>
      <c r="F89" s="503"/>
      <c r="G89" s="503"/>
      <c r="H89" s="503"/>
      <c r="I89" s="503"/>
      <c r="J89" s="503"/>
      <c r="K89" s="503"/>
      <c r="L89" s="503"/>
      <c r="M89" s="503"/>
      <c r="N89" s="503"/>
      <c r="O89" s="503"/>
      <c r="P89" s="503"/>
      <c r="Q89" s="503"/>
      <c r="R89" s="504"/>
      <c r="S89" s="542" t="str">
        <f>IF(S47="","",S47)</f>
        <v/>
      </c>
      <c r="T89" s="543"/>
      <c r="U89" s="543"/>
      <c r="V89" s="544"/>
      <c r="W89" s="510">
        <f>W47</f>
        <v>0</v>
      </c>
      <c r="X89" s="511"/>
      <c r="Y89" s="538" t="str">
        <f>IF(Y47="","",Y47)</f>
        <v/>
      </c>
      <c r="Z89" s="539"/>
      <c r="AA89" s="539"/>
      <c r="AB89" s="540"/>
      <c r="AC89" s="541">
        <f>AC47</f>
        <v>0</v>
      </c>
      <c r="AD89" s="381" t="str">
        <f t="shared" si="3"/>
        <v/>
      </c>
      <c r="AE89" s="382"/>
      <c r="AF89" s="382"/>
      <c r="AG89" s="382"/>
      <c r="AH89" s="382"/>
      <c r="AI89" s="383"/>
      <c r="AJ89" s="405" t="str">
        <f>AJ47</f>
        <v/>
      </c>
      <c r="AK89" s="406"/>
      <c r="AL89" s="406"/>
      <c r="AM89" s="406"/>
      <c r="AN89" s="406"/>
      <c r="AO89" s="406"/>
      <c r="AP89" s="407"/>
      <c r="AQ89" s="531" t="str">
        <f t="shared" si="4"/>
        <v/>
      </c>
      <c r="AR89" s="532"/>
      <c r="AS89" s="532"/>
      <c r="AT89" s="532"/>
      <c r="AU89" s="532"/>
      <c r="AV89" s="532"/>
      <c r="AW89" s="532"/>
      <c r="AX89" s="532"/>
      <c r="AY89" s="532"/>
      <c r="AZ89" s="532"/>
      <c r="BA89" s="532"/>
      <c r="BB89" s="532"/>
      <c r="BC89" s="532"/>
      <c r="BD89" s="532"/>
      <c r="BE89" s="532"/>
      <c r="BF89" s="532"/>
      <c r="BG89" s="532"/>
      <c r="BH89" s="532"/>
      <c r="BI89" s="532"/>
      <c r="BJ89" s="532"/>
      <c r="BK89" s="532"/>
      <c r="BL89" s="532"/>
      <c r="BM89" s="533"/>
      <c r="CA89" s="34"/>
      <c r="CB89" s="86"/>
    </row>
    <row r="90" spans="1:80" ht="20.100000000000001" customHeight="1" x14ac:dyDescent="0.15">
      <c r="A90" s="537"/>
      <c r="B90" s="500"/>
      <c r="C90" s="501"/>
      <c r="D90" s="505"/>
      <c r="E90" s="506"/>
      <c r="F90" s="506"/>
      <c r="G90" s="506"/>
      <c r="H90" s="506"/>
      <c r="I90" s="506"/>
      <c r="J90" s="506"/>
      <c r="K90" s="506"/>
      <c r="L90" s="506"/>
      <c r="M90" s="506"/>
      <c r="N90" s="506"/>
      <c r="O90" s="506"/>
      <c r="P90" s="506"/>
      <c r="Q90" s="506"/>
      <c r="R90" s="507"/>
      <c r="S90" s="523"/>
      <c r="T90" s="524"/>
      <c r="U90" s="524"/>
      <c r="V90" s="525"/>
      <c r="W90" s="510"/>
      <c r="X90" s="511"/>
      <c r="Y90" s="538"/>
      <c r="Z90" s="539"/>
      <c r="AA90" s="539"/>
      <c r="AB90" s="540"/>
      <c r="AC90" s="541"/>
      <c r="AD90" s="376" t="str">
        <f t="shared" si="3"/>
        <v/>
      </c>
      <c r="AE90" s="377"/>
      <c r="AF90" s="377"/>
      <c r="AG90" s="377"/>
      <c r="AH90" s="377"/>
      <c r="AI90" s="378"/>
      <c r="AJ90" s="387"/>
      <c r="AK90" s="388"/>
      <c r="AL90" s="388"/>
      <c r="AM90" s="388"/>
      <c r="AN90" s="388"/>
      <c r="AO90" s="388"/>
      <c r="AP90" s="389"/>
      <c r="AQ90" s="534"/>
      <c r="AR90" s="535"/>
      <c r="AS90" s="535"/>
      <c r="AT90" s="535"/>
      <c r="AU90" s="535"/>
      <c r="AV90" s="535"/>
      <c r="AW90" s="535"/>
      <c r="AX90" s="535"/>
      <c r="AY90" s="535"/>
      <c r="AZ90" s="535"/>
      <c r="BA90" s="535"/>
      <c r="BB90" s="535"/>
      <c r="BC90" s="535"/>
      <c r="BD90" s="535"/>
      <c r="BE90" s="535"/>
      <c r="BF90" s="535"/>
      <c r="BG90" s="535"/>
      <c r="BH90" s="535"/>
      <c r="BI90" s="535"/>
      <c r="BJ90" s="535"/>
      <c r="BK90" s="535"/>
      <c r="BL90" s="535"/>
      <c r="BM90" s="536"/>
      <c r="CA90" s="34"/>
      <c r="CB90" s="86"/>
    </row>
    <row r="91" spans="1:80" ht="20.100000000000001" customHeight="1" x14ac:dyDescent="0.15">
      <c r="A91" s="499" t="s">
        <v>25</v>
      </c>
      <c r="B91" s="500">
        <f>B49</f>
        <v>0</v>
      </c>
      <c r="C91" s="501"/>
      <c r="D91" s="502">
        <f>D49</f>
        <v>0</v>
      </c>
      <c r="E91" s="503"/>
      <c r="F91" s="503"/>
      <c r="G91" s="503"/>
      <c r="H91" s="503"/>
      <c r="I91" s="503"/>
      <c r="J91" s="503"/>
      <c r="K91" s="503"/>
      <c r="L91" s="503"/>
      <c r="M91" s="503"/>
      <c r="N91" s="503"/>
      <c r="O91" s="503"/>
      <c r="P91" s="503"/>
      <c r="Q91" s="503"/>
      <c r="R91" s="504"/>
      <c r="S91" s="542" t="str">
        <f>IF(S49="","",S49)</f>
        <v/>
      </c>
      <c r="T91" s="543"/>
      <c r="U91" s="543"/>
      <c r="V91" s="544"/>
      <c r="W91" s="510">
        <f>W49</f>
        <v>0</v>
      </c>
      <c r="X91" s="511"/>
      <c r="Y91" s="515" t="str">
        <f>IF(Y49="","",Y49)</f>
        <v/>
      </c>
      <c r="Z91" s="516"/>
      <c r="AA91" s="516"/>
      <c r="AB91" s="517"/>
      <c r="AC91" s="519">
        <f>AC49</f>
        <v>0</v>
      </c>
      <c r="AD91" s="381" t="str">
        <f t="shared" si="3"/>
        <v/>
      </c>
      <c r="AE91" s="382"/>
      <c r="AF91" s="382"/>
      <c r="AG91" s="382"/>
      <c r="AH91" s="382"/>
      <c r="AI91" s="383"/>
      <c r="AJ91" s="405" t="str">
        <f>AJ49</f>
        <v/>
      </c>
      <c r="AK91" s="406"/>
      <c r="AL91" s="406"/>
      <c r="AM91" s="406"/>
      <c r="AN91" s="406"/>
      <c r="AO91" s="406"/>
      <c r="AP91" s="407"/>
      <c r="AQ91" s="531" t="str">
        <f t="shared" si="4"/>
        <v/>
      </c>
      <c r="AR91" s="532"/>
      <c r="AS91" s="532"/>
      <c r="AT91" s="532"/>
      <c r="AU91" s="532"/>
      <c r="AV91" s="532"/>
      <c r="AW91" s="532"/>
      <c r="AX91" s="532"/>
      <c r="AY91" s="532"/>
      <c r="AZ91" s="532"/>
      <c r="BA91" s="532"/>
      <c r="BB91" s="532"/>
      <c r="BC91" s="532"/>
      <c r="BD91" s="532"/>
      <c r="BE91" s="532"/>
      <c r="BF91" s="532"/>
      <c r="BG91" s="532"/>
      <c r="BH91" s="532"/>
      <c r="BI91" s="532"/>
      <c r="BJ91" s="532"/>
      <c r="BK91" s="532"/>
      <c r="BL91" s="532"/>
      <c r="BM91" s="533"/>
      <c r="CA91" s="34"/>
      <c r="CB91" s="86"/>
    </row>
    <row r="92" spans="1:80" ht="20.100000000000001" customHeight="1" x14ac:dyDescent="0.15">
      <c r="A92" s="569"/>
      <c r="B92" s="570"/>
      <c r="C92" s="571"/>
      <c r="D92" s="572"/>
      <c r="E92" s="573"/>
      <c r="F92" s="573"/>
      <c r="G92" s="573"/>
      <c r="H92" s="573"/>
      <c r="I92" s="573"/>
      <c r="J92" s="573"/>
      <c r="K92" s="573"/>
      <c r="L92" s="573"/>
      <c r="M92" s="573"/>
      <c r="N92" s="573"/>
      <c r="O92" s="573"/>
      <c r="P92" s="573"/>
      <c r="Q92" s="573"/>
      <c r="R92" s="574"/>
      <c r="S92" s="580"/>
      <c r="T92" s="581"/>
      <c r="U92" s="581"/>
      <c r="V92" s="582"/>
      <c r="W92" s="575"/>
      <c r="X92" s="576"/>
      <c r="Y92" s="577"/>
      <c r="Z92" s="578"/>
      <c r="AA92" s="578"/>
      <c r="AB92" s="579"/>
      <c r="AC92" s="583"/>
      <c r="AD92" s="445" t="str">
        <f t="shared" si="3"/>
        <v/>
      </c>
      <c r="AE92" s="446"/>
      <c r="AF92" s="446"/>
      <c r="AG92" s="446"/>
      <c r="AH92" s="446"/>
      <c r="AI92" s="447"/>
      <c r="AJ92" s="387"/>
      <c r="AK92" s="388"/>
      <c r="AL92" s="388"/>
      <c r="AM92" s="388"/>
      <c r="AN92" s="388"/>
      <c r="AO92" s="388"/>
      <c r="AP92" s="389"/>
      <c r="AQ92" s="566"/>
      <c r="AR92" s="567"/>
      <c r="AS92" s="567"/>
      <c r="AT92" s="567"/>
      <c r="AU92" s="567"/>
      <c r="AV92" s="567"/>
      <c r="AW92" s="567"/>
      <c r="AX92" s="567"/>
      <c r="AY92" s="567"/>
      <c r="AZ92" s="567"/>
      <c r="BA92" s="567"/>
      <c r="BB92" s="567"/>
      <c r="BC92" s="567"/>
      <c r="BD92" s="567"/>
      <c r="BE92" s="567"/>
      <c r="BF92" s="567"/>
      <c r="BG92" s="567"/>
      <c r="BH92" s="567"/>
      <c r="BI92" s="567"/>
      <c r="BJ92" s="567"/>
      <c r="BK92" s="567"/>
      <c r="BL92" s="567"/>
      <c r="BM92" s="568"/>
      <c r="CA92" s="34"/>
      <c r="CB92" s="86"/>
    </row>
    <row r="93" spans="1:80" ht="20.100000000000001" customHeight="1" x14ac:dyDescent="0.15">
      <c r="A93" s="214"/>
      <c r="B93" s="214"/>
      <c r="C93" s="214"/>
      <c r="D93" s="214"/>
      <c r="E93" s="214"/>
      <c r="F93" s="214"/>
      <c r="G93" s="214"/>
      <c r="H93" s="214"/>
      <c r="I93" s="214"/>
      <c r="J93" s="214"/>
      <c r="K93" s="214"/>
      <c r="L93" s="214"/>
      <c r="M93" s="214"/>
      <c r="N93" s="214"/>
      <c r="O93" s="214"/>
      <c r="P93" s="214"/>
      <c r="Q93" s="214"/>
      <c r="R93" s="214"/>
      <c r="S93" s="214"/>
      <c r="T93" s="214"/>
      <c r="U93" s="214"/>
      <c r="V93" s="214"/>
      <c r="W93" s="165"/>
      <c r="X93" s="165"/>
      <c r="Y93" s="165"/>
      <c r="Z93" s="165"/>
      <c r="AA93" s="165"/>
      <c r="AB93" s="165"/>
      <c r="AC93" s="450" t="s">
        <v>9</v>
      </c>
      <c r="AD93" s="451"/>
      <c r="AE93" s="451"/>
      <c r="AF93" s="451"/>
      <c r="AG93" s="451"/>
      <c r="AH93" s="451"/>
      <c r="AI93" s="452"/>
      <c r="AJ93" s="545">
        <f>IF(AJ51="","",AJ51)</f>
        <v>0</v>
      </c>
      <c r="AK93" s="546"/>
      <c r="AL93" s="546"/>
      <c r="AM93" s="546"/>
      <c r="AN93" s="546"/>
      <c r="AO93" s="546"/>
      <c r="AP93" s="547"/>
      <c r="AQ93" s="215"/>
      <c r="AR93" s="215"/>
      <c r="AS93" s="215"/>
      <c r="AT93" s="215"/>
      <c r="AU93" s="215"/>
      <c r="AV93" s="215"/>
      <c r="AW93" s="165"/>
      <c r="AX93" s="215"/>
      <c r="AY93" s="215"/>
      <c r="AZ93" s="215"/>
      <c r="BA93" s="215"/>
      <c r="BB93" s="215"/>
      <c r="BC93" s="215"/>
      <c r="BD93" s="215"/>
      <c r="BE93" s="215"/>
      <c r="BF93" s="216"/>
      <c r="BG93" s="216"/>
      <c r="BH93" s="216"/>
      <c r="BI93" s="216"/>
      <c r="BJ93" s="216"/>
      <c r="BK93" s="216"/>
      <c r="BL93" s="216"/>
      <c r="BM93" s="216"/>
      <c r="CA93" s="34"/>
      <c r="CB93" s="86"/>
    </row>
    <row r="94" spans="1:80" ht="20.100000000000001" customHeight="1" x14ac:dyDescent="0.15">
      <c r="A94" s="214"/>
      <c r="B94" s="214"/>
      <c r="C94" s="214"/>
      <c r="D94" s="214"/>
      <c r="E94" s="214"/>
      <c r="F94" s="214"/>
      <c r="G94" s="214"/>
      <c r="H94" s="214"/>
      <c r="I94" s="214"/>
      <c r="J94" s="214"/>
      <c r="K94" s="214"/>
      <c r="L94" s="214"/>
      <c r="M94" s="214"/>
      <c r="N94" s="214"/>
      <c r="O94" s="214"/>
      <c r="P94" s="214"/>
      <c r="Q94" s="214"/>
      <c r="R94" s="214"/>
      <c r="S94" s="214"/>
      <c r="T94" s="214"/>
      <c r="U94" s="214"/>
      <c r="V94" s="214"/>
      <c r="W94" s="214"/>
      <c r="X94" s="214"/>
      <c r="Y94" s="165"/>
      <c r="Z94" s="165"/>
      <c r="AA94" s="165"/>
      <c r="AB94" s="165"/>
      <c r="AC94" s="453"/>
      <c r="AD94" s="454"/>
      <c r="AE94" s="454"/>
      <c r="AF94" s="454"/>
      <c r="AG94" s="454"/>
      <c r="AH94" s="454"/>
      <c r="AI94" s="455"/>
      <c r="AJ94" s="548"/>
      <c r="AK94" s="549"/>
      <c r="AL94" s="549"/>
      <c r="AM94" s="549"/>
      <c r="AN94" s="549"/>
      <c r="AO94" s="549"/>
      <c r="AP94" s="550"/>
      <c r="AQ94" s="216"/>
      <c r="AR94" s="216"/>
      <c r="AS94" s="216"/>
      <c r="AT94" s="216"/>
      <c r="AU94" s="216"/>
      <c r="AV94" s="216"/>
      <c r="AW94" s="216"/>
      <c r="AX94" s="216"/>
      <c r="AY94" s="216"/>
      <c r="AZ94" s="216"/>
      <c r="BA94" s="216"/>
      <c r="BB94" s="216"/>
      <c r="BC94" s="216"/>
      <c r="BD94" s="216"/>
      <c r="BE94" s="216"/>
      <c r="BF94" s="216"/>
      <c r="BG94" s="216"/>
      <c r="BH94" s="216"/>
      <c r="BI94" s="216"/>
      <c r="BJ94" s="216"/>
      <c r="BK94" s="216"/>
      <c r="BL94" s="216"/>
      <c r="BM94" s="216"/>
      <c r="CA94" s="34"/>
      <c r="CB94" s="86"/>
    </row>
    <row r="95" spans="1:80" ht="15" customHeight="1" thickBot="1" x14ac:dyDescent="0.2">
      <c r="A95" s="214"/>
      <c r="B95" s="214"/>
      <c r="C95" s="214"/>
      <c r="D95" s="214"/>
      <c r="E95" s="214"/>
      <c r="F95" s="214"/>
      <c r="G95" s="214"/>
      <c r="H95" s="214"/>
      <c r="I95" s="214"/>
      <c r="J95" s="214"/>
      <c r="K95" s="214"/>
      <c r="L95" s="214"/>
      <c r="M95" s="214"/>
      <c r="N95" s="214"/>
      <c r="O95" s="214"/>
      <c r="P95" s="214"/>
      <c r="Q95" s="214"/>
      <c r="R95" s="214"/>
      <c r="S95" s="214"/>
      <c r="T95" s="214"/>
      <c r="U95" s="214"/>
      <c r="V95" s="214"/>
      <c r="W95" s="214"/>
      <c r="X95" s="214"/>
      <c r="Y95" s="214"/>
      <c r="Z95" s="214"/>
      <c r="AA95" s="214"/>
      <c r="AB95" s="77"/>
      <c r="AC95" s="77"/>
      <c r="AD95" s="77"/>
      <c r="AE95" s="77"/>
      <c r="AF95" s="77"/>
      <c r="AG95" s="217"/>
      <c r="AH95" s="217"/>
      <c r="AI95" s="217"/>
      <c r="AJ95" s="218"/>
      <c r="AK95" s="218"/>
      <c r="AL95" s="218"/>
      <c r="AM95" s="218"/>
      <c r="AN95" s="217"/>
      <c r="AO95" s="216"/>
      <c r="AP95" s="216"/>
      <c r="AQ95" s="216"/>
      <c r="AR95" s="216"/>
      <c r="AS95" s="216"/>
      <c r="AT95" s="216"/>
      <c r="AU95" s="216"/>
      <c r="AV95" s="216"/>
      <c r="AW95" s="216"/>
      <c r="AX95" s="216"/>
      <c r="AY95" s="216"/>
      <c r="AZ95" s="216"/>
      <c r="BA95" s="216"/>
      <c r="BB95" s="216"/>
      <c r="BC95" s="216"/>
      <c r="BD95" s="216"/>
      <c r="BE95" s="216"/>
      <c r="BF95" s="216"/>
      <c r="BG95" s="216"/>
      <c r="BH95" s="216"/>
      <c r="BI95" s="216"/>
      <c r="BJ95" s="216"/>
      <c r="BK95" s="216"/>
      <c r="BL95" s="216"/>
      <c r="BM95" s="216"/>
      <c r="CA95" s="34"/>
      <c r="CB95" s="86"/>
    </row>
    <row r="96" spans="1:80" ht="20.100000000000001" customHeight="1" x14ac:dyDescent="0.15">
      <c r="A96" s="214"/>
      <c r="B96" s="214"/>
      <c r="C96" s="214"/>
      <c r="D96" s="214"/>
      <c r="E96" s="214"/>
      <c r="F96" s="214"/>
      <c r="G96" s="214"/>
      <c r="H96" s="214"/>
      <c r="I96" s="214"/>
      <c r="J96" s="214"/>
      <c r="K96" s="214"/>
      <c r="L96" s="214"/>
      <c r="M96" s="214"/>
      <c r="N96" s="214"/>
      <c r="O96" s="214"/>
      <c r="P96" s="214"/>
      <c r="Q96" s="214"/>
      <c r="R96" s="214"/>
      <c r="S96" s="214"/>
      <c r="T96" s="214"/>
      <c r="U96" s="214"/>
      <c r="V96" s="214"/>
      <c r="W96" s="214"/>
      <c r="X96" s="214"/>
      <c r="Y96" s="214"/>
      <c r="Z96" s="214"/>
      <c r="AA96" s="214"/>
      <c r="AB96" s="165"/>
      <c r="AC96" s="462" t="s">
        <v>8</v>
      </c>
      <c r="AD96" s="463"/>
      <c r="AE96" s="463"/>
      <c r="AF96" s="463"/>
      <c r="AG96" s="463"/>
      <c r="AH96" s="463"/>
      <c r="AI96" s="464"/>
      <c r="AJ96" s="551">
        <f>IF(AJ54="","",AJ54)</f>
        <v>0</v>
      </c>
      <c r="AK96" s="552"/>
      <c r="AL96" s="552"/>
      <c r="AM96" s="552"/>
      <c r="AN96" s="552"/>
      <c r="AO96" s="552"/>
      <c r="AP96" s="553"/>
      <c r="AQ96" s="219"/>
      <c r="AR96" s="219"/>
      <c r="AS96" s="220"/>
      <c r="AT96" s="221"/>
      <c r="AU96" s="221"/>
      <c r="AV96" s="222" t="s">
        <v>58</v>
      </c>
      <c r="AW96" s="560">
        <f>IF(AW54="","",AW54)</f>
        <v>0</v>
      </c>
      <c r="AX96" s="560"/>
      <c r="AY96" s="560"/>
      <c r="AZ96" s="560"/>
      <c r="BA96" s="560"/>
      <c r="BB96" s="560"/>
      <c r="BC96" s="221"/>
      <c r="BD96" s="561" t="s">
        <v>57</v>
      </c>
      <c r="BE96" s="561"/>
      <c r="BF96" s="561"/>
      <c r="BG96" s="561"/>
      <c r="BH96" s="561"/>
      <c r="BI96" s="560">
        <f>IF(BI54="","",BI54)</f>
        <v>0</v>
      </c>
      <c r="BJ96" s="560"/>
      <c r="BK96" s="560"/>
      <c r="BL96" s="560"/>
      <c r="BM96" s="223" t="s">
        <v>53</v>
      </c>
      <c r="CA96" s="34"/>
      <c r="CB96" s="86"/>
    </row>
    <row r="97" spans="1:80" ht="20.100000000000001" customHeight="1" x14ac:dyDescent="0.15">
      <c r="A97" s="214"/>
      <c r="B97" s="214"/>
      <c r="C97" s="214"/>
      <c r="D97" s="214"/>
      <c r="E97" s="214"/>
      <c r="F97" s="214"/>
      <c r="G97" s="214"/>
      <c r="H97" s="214"/>
      <c r="I97" s="214"/>
      <c r="J97" s="214"/>
      <c r="K97" s="214"/>
      <c r="L97" s="214"/>
      <c r="M97" s="214"/>
      <c r="N97" s="214"/>
      <c r="O97" s="214"/>
      <c r="P97" s="214"/>
      <c r="Q97" s="214"/>
      <c r="R97" s="214"/>
      <c r="S97" s="214"/>
      <c r="T97" s="214"/>
      <c r="U97" s="214"/>
      <c r="V97" s="214"/>
      <c r="W97" s="214"/>
      <c r="X97" s="214"/>
      <c r="Y97" s="214"/>
      <c r="Z97" s="214"/>
      <c r="AA97" s="214"/>
      <c r="AB97" s="165"/>
      <c r="AC97" s="465"/>
      <c r="AD97" s="466"/>
      <c r="AE97" s="466"/>
      <c r="AF97" s="466"/>
      <c r="AG97" s="466"/>
      <c r="AH97" s="466"/>
      <c r="AI97" s="467"/>
      <c r="AJ97" s="554"/>
      <c r="AK97" s="555"/>
      <c r="AL97" s="555"/>
      <c r="AM97" s="555"/>
      <c r="AN97" s="555"/>
      <c r="AO97" s="555"/>
      <c r="AP97" s="556"/>
      <c r="AQ97" s="177"/>
      <c r="AR97" s="177"/>
      <c r="AS97" s="224"/>
      <c r="AT97" s="225"/>
      <c r="AU97" s="225"/>
      <c r="AV97" s="226" t="s">
        <v>62</v>
      </c>
      <c r="AW97" s="562">
        <f>IF(AW55="","",AW55)</f>
        <v>0</v>
      </c>
      <c r="AX97" s="562"/>
      <c r="AY97" s="562"/>
      <c r="AZ97" s="562"/>
      <c r="BA97" s="562"/>
      <c r="BB97" s="562"/>
      <c r="BC97" s="225"/>
      <c r="BD97" s="563" t="s">
        <v>57</v>
      </c>
      <c r="BE97" s="563"/>
      <c r="BF97" s="563"/>
      <c r="BG97" s="563"/>
      <c r="BH97" s="563"/>
      <c r="BI97" s="562">
        <f>IF(BI55="","",BI55)</f>
        <v>0</v>
      </c>
      <c r="BJ97" s="562"/>
      <c r="BK97" s="562"/>
      <c r="BL97" s="562"/>
      <c r="BM97" s="227" t="s">
        <v>53</v>
      </c>
      <c r="CA97" s="34"/>
      <c r="CB97" s="86"/>
    </row>
    <row r="98" spans="1:80" ht="20.100000000000001" customHeight="1" thickBot="1" x14ac:dyDescent="0.2">
      <c r="A98" s="165"/>
      <c r="B98" s="165"/>
      <c r="C98" s="165"/>
      <c r="D98" s="165"/>
      <c r="E98" s="165"/>
      <c r="F98" s="165"/>
      <c r="G98" s="165"/>
      <c r="H98" s="165"/>
      <c r="I98" s="165"/>
      <c r="J98" s="165"/>
      <c r="K98" s="165"/>
      <c r="L98" s="165"/>
      <c r="M98" s="165"/>
      <c r="N98" s="165"/>
      <c r="O98" s="165"/>
      <c r="P98" s="165"/>
      <c r="Q98" s="165"/>
      <c r="R98" s="165"/>
      <c r="S98" s="165"/>
      <c r="T98" s="165"/>
      <c r="U98" s="165"/>
      <c r="V98" s="165"/>
      <c r="W98" s="165"/>
      <c r="X98" s="165"/>
      <c r="Y98" s="165"/>
      <c r="Z98" s="165"/>
      <c r="AA98" s="165"/>
      <c r="AB98" s="165"/>
      <c r="AC98" s="468"/>
      <c r="AD98" s="469"/>
      <c r="AE98" s="469"/>
      <c r="AF98" s="469"/>
      <c r="AG98" s="469"/>
      <c r="AH98" s="469"/>
      <c r="AI98" s="470"/>
      <c r="AJ98" s="557"/>
      <c r="AK98" s="558"/>
      <c r="AL98" s="558"/>
      <c r="AM98" s="558"/>
      <c r="AN98" s="558"/>
      <c r="AO98" s="558"/>
      <c r="AP98" s="559"/>
      <c r="AQ98" s="228"/>
      <c r="AR98" s="228"/>
      <c r="AS98" s="229"/>
      <c r="AT98" s="230"/>
      <c r="AU98" s="230"/>
      <c r="AV98" s="231" t="s">
        <v>59</v>
      </c>
      <c r="AW98" s="564">
        <f>IF(AW56="","",AW56)</f>
        <v>0</v>
      </c>
      <c r="AX98" s="564"/>
      <c r="AY98" s="564"/>
      <c r="AZ98" s="564"/>
      <c r="BA98" s="564"/>
      <c r="BB98" s="564"/>
      <c r="BC98" s="230"/>
      <c r="BD98" s="565"/>
      <c r="BE98" s="565"/>
      <c r="BF98" s="565"/>
      <c r="BG98" s="565"/>
      <c r="BH98" s="565"/>
      <c r="BI98" s="232"/>
      <c r="BJ98" s="232"/>
      <c r="BK98" s="232"/>
      <c r="BL98" s="232"/>
      <c r="BM98" s="233"/>
      <c r="CA98" s="34"/>
      <c r="CB98" s="86"/>
    </row>
    <row r="99" spans="1:80" ht="15" customHeight="1" x14ac:dyDescent="0.15">
      <c r="AA99" s="80"/>
      <c r="AB99" s="80"/>
      <c r="AC99" s="80"/>
      <c r="AD99" s="80"/>
      <c r="AE99" s="80"/>
      <c r="AF99" s="67"/>
      <c r="AG99" s="67"/>
      <c r="AH99" s="67"/>
      <c r="AI99" s="67"/>
      <c r="AJ99" s="67"/>
      <c r="AK99" s="67"/>
      <c r="AL99" s="67"/>
      <c r="AM99" s="67"/>
      <c r="AN99" s="68"/>
      <c r="AO99" s="68"/>
      <c r="AP99" s="68"/>
      <c r="AQ99" s="68"/>
      <c r="AR99" s="68"/>
      <c r="AS99" s="68"/>
      <c r="AT99" s="81"/>
      <c r="AU99" s="81"/>
      <c r="AV99" s="81"/>
      <c r="AW99" s="81"/>
      <c r="AX99" s="81"/>
      <c r="AY99" s="81"/>
      <c r="AZ99" s="81"/>
      <c r="BA99" s="81"/>
      <c r="BB99" s="81"/>
      <c r="BC99" s="81"/>
      <c r="BD99" s="81"/>
      <c r="BE99" s="68"/>
      <c r="BF99" s="68"/>
      <c r="BG99" s="68"/>
      <c r="BH99" s="68"/>
      <c r="BI99" s="68"/>
      <c r="BJ99" s="68"/>
      <c r="BK99" s="68"/>
      <c r="BL99" s="68"/>
    </row>
  </sheetData>
  <sheetProtection sheet="1" objects="1" scenarios="1"/>
  <mergeCells count="297">
    <mergeCell ref="AQ81:BM82"/>
    <mergeCell ref="AQ83:BM84"/>
    <mergeCell ref="AQ85:BM86"/>
    <mergeCell ref="AQ87:BM88"/>
    <mergeCell ref="AQ89:BM90"/>
    <mergeCell ref="AQ91:BM92"/>
    <mergeCell ref="A91:A92"/>
    <mergeCell ref="B91:C92"/>
    <mergeCell ref="D91:R92"/>
    <mergeCell ref="W91:X92"/>
    <mergeCell ref="Y91:AB92"/>
    <mergeCell ref="S91:V92"/>
    <mergeCell ref="AC91:AC92"/>
    <mergeCell ref="AD91:AI91"/>
    <mergeCell ref="AJ91:AP92"/>
    <mergeCell ref="AD92:AI92"/>
    <mergeCell ref="A89:A90"/>
    <mergeCell ref="B89:C90"/>
    <mergeCell ref="D89:R90"/>
    <mergeCell ref="W89:X90"/>
    <mergeCell ref="A87:A88"/>
    <mergeCell ref="B87:C88"/>
    <mergeCell ref="D87:R88"/>
    <mergeCell ref="W87:X88"/>
    <mergeCell ref="AC96:AI98"/>
    <mergeCell ref="AJ96:AP98"/>
    <mergeCell ref="AW96:BB96"/>
    <mergeCell ref="BD96:BH96"/>
    <mergeCell ref="BI96:BL96"/>
    <mergeCell ref="AW97:BB97"/>
    <mergeCell ref="BD97:BH97"/>
    <mergeCell ref="BI97:BL97"/>
    <mergeCell ref="AW98:BB98"/>
    <mergeCell ref="BD98:BH98"/>
    <mergeCell ref="AC93:AI94"/>
    <mergeCell ref="AJ93:AP94"/>
    <mergeCell ref="Y89:AB90"/>
    <mergeCell ref="AC89:AC90"/>
    <mergeCell ref="AD89:AI89"/>
    <mergeCell ref="AJ89:AP90"/>
    <mergeCell ref="AD90:AI90"/>
    <mergeCell ref="AC87:AC88"/>
    <mergeCell ref="AD87:AI87"/>
    <mergeCell ref="AJ87:AP88"/>
    <mergeCell ref="AD88:AI88"/>
    <mergeCell ref="Y87:AB88"/>
    <mergeCell ref="S87:V88"/>
    <mergeCell ref="S89:V90"/>
    <mergeCell ref="S83:V84"/>
    <mergeCell ref="S85:V86"/>
    <mergeCell ref="Y85:AB86"/>
    <mergeCell ref="AC85:AC86"/>
    <mergeCell ref="AD85:AI85"/>
    <mergeCell ref="AJ85:AP86"/>
    <mergeCell ref="AD86:AI86"/>
    <mergeCell ref="AC83:AC84"/>
    <mergeCell ref="AD83:AI83"/>
    <mergeCell ref="AJ83:AP84"/>
    <mergeCell ref="AD84:AI84"/>
    <mergeCell ref="A85:A86"/>
    <mergeCell ref="B85:C86"/>
    <mergeCell ref="D85:R86"/>
    <mergeCell ref="W85:X86"/>
    <mergeCell ref="AD81:AI81"/>
    <mergeCell ref="AJ81:AP82"/>
    <mergeCell ref="AD82:AI82"/>
    <mergeCell ref="A83:A84"/>
    <mergeCell ref="B83:C84"/>
    <mergeCell ref="D83:R84"/>
    <mergeCell ref="W83:X84"/>
    <mergeCell ref="Y83:AB84"/>
    <mergeCell ref="A81:A82"/>
    <mergeCell ref="B81:C82"/>
    <mergeCell ref="D81:R82"/>
    <mergeCell ref="W81:X82"/>
    <mergeCell ref="Y81:AB82"/>
    <mergeCell ref="AC81:AC82"/>
    <mergeCell ref="S81:V82"/>
    <mergeCell ref="AQ77:BM78"/>
    <mergeCell ref="AD78:AI78"/>
    <mergeCell ref="A79:A80"/>
    <mergeCell ref="B79:C80"/>
    <mergeCell ref="D79:R80"/>
    <mergeCell ref="W79:X80"/>
    <mergeCell ref="Y79:AB80"/>
    <mergeCell ref="AC79:AC80"/>
    <mergeCell ref="AD79:AI79"/>
    <mergeCell ref="S79:V80"/>
    <mergeCell ref="AJ79:AP80"/>
    <mergeCell ref="AD80:AI80"/>
    <mergeCell ref="A77:A78"/>
    <mergeCell ref="B77:C78"/>
    <mergeCell ref="D77:R78"/>
    <mergeCell ref="W77:X78"/>
    <mergeCell ref="Y77:AB78"/>
    <mergeCell ref="AC77:AC78"/>
    <mergeCell ref="AD77:AI77"/>
    <mergeCell ref="AJ77:AP78"/>
    <mergeCell ref="S77:V78"/>
    <mergeCell ref="AQ79:BM80"/>
    <mergeCell ref="B68:Q70"/>
    <mergeCell ref="AA71:AC74"/>
    <mergeCell ref="AE71:AG74"/>
    <mergeCell ref="AH71:AH74"/>
    <mergeCell ref="AI71:AK73"/>
    <mergeCell ref="BA62:BE62"/>
    <mergeCell ref="BF62:BL62"/>
    <mergeCell ref="AU63:BF63"/>
    <mergeCell ref="B65:Q65"/>
    <mergeCell ref="B66:Q66"/>
    <mergeCell ref="B67:Q67"/>
    <mergeCell ref="AD71:AD74"/>
    <mergeCell ref="AL71:AL74"/>
    <mergeCell ref="BH59:BI59"/>
    <mergeCell ref="AX60:BA61"/>
    <mergeCell ref="BC60:BE61"/>
    <mergeCell ref="BF60:BF61"/>
    <mergeCell ref="BH60:BI61"/>
    <mergeCell ref="BJ60:BJ61"/>
    <mergeCell ref="BK60:BL61"/>
    <mergeCell ref="BI54:BL54"/>
    <mergeCell ref="AW55:BB55"/>
    <mergeCell ref="BD55:BH55"/>
    <mergeCell ref="BI55:BL55"/>
    <mergeCell ref="AW56:BB56"/>
    <mergeCell ref="BD56:BH56"/>
    <mergeCell ref="A57:BM58"/>
    <mergeCell ref="AC51:AI52"/>
    <mergeCell ref="AJ51:AP52"/>
    <mergeCell ref="AC54:AI56"/>
    <mergeCell ref="AJ54:AP56"/>
    <mergeCell ref="AW54:BB54"/>
    <mergeCell ref="BD54:BH54"/>
    <mergeCell ref="BI49:BI50"/>
    <mergeCell ref="BJ49:BJ50"/>
    <mergeCell ref="BK49:BK50"/>
    <mergeCell ref="BL49:BL50"/>
    <mergeCell ref="BM49:BM50"/>
    <mergeCell ref="AD50:AI50"/>
    <mergeCell ref="AC49:AC50"/>
    <mergeCell ref="AD49:AI49"/>
    <mergeCell ref="AJ49:AP50"/>
    <mergeCell ref="AQ49:AV50"/>
    <mergeCell ref="AW49:BF50"/>
    <mergeCell ref="BG49:BG50"/>
    <mergeCell ref="A49:A50"/>
    <mergeCell ref="B49:C50"/>
    <mergeCell ref="D49:R50"/>
    <mergeCell ref="W49:X50"/>
    <mergeCell ref="Y49:AB50"/>
    <mergeCell ref="BI47:BI48"/>
    <mergeCell ref="BJ47:BJ48"/>
    <mergeCell ref="BK47:BK48"/>
    <mergeCell ref="A47:A48"/>
    <mergeCell ref="B47:C48"/>
    <mergeCell ref="D47:R48"/>
    <mergeCell ref="W47:X48"/>
    <mergeCell ref="Y47:AB48"/>
    <mergeCell ref="S47:V48"/>
    <mergeCell ref="S49:V50"/>
    <mergeCell ref="BL47:BL48"/>
    <mergeCell ref="BM47:BM48"/>
    <mergeCell ref="AD48:AI48"/>
    <mergeCell ref="AC47:AC48"/>
    <mergeCell ref="AD47:AI47"/>
    <mergeCell ref="AJ47:AP48"/>
    <mergeCell ref="AQ47:AV48"/>
    <mergeCell ref="AW47:BF48"/>
    <mergeCell ref="BG47:BG48"/>
    <mergeCell ref="BL45:BL46"/>
    <mergeCell ref="BM45:BM46"/>
    <mergeCell ref="AD46:AI46"/>
    <mergeCell ref="AC45:AC46"/>
    <mergeCell ref="AD45:AI45"/>
    <mergeCell ref="AJ45:AP46"/>
    <mergeCell ref="AQ45:AV46"/>
    <mergeCell ref="AW45:BF46"/>
    <mergeCell ref="BG45:BG46"/>
    <mergeCell ref="A45:A46"/>
    <mergeCell ref="B45:C46"/>
    <mergeCell ref="D45:R46"/>
    <mergeCell ref="W45:X46"/>
    <mergeCell ref="Y45:AB46"/>
    <mergeCell ref="BI43:BI44"/>
    <mergeCell ref="BJ43:BJ44"/>
    <mergeCell ref="BK43:BK44"/>
    <mergeCell ref="A43:A44"/>
    <mergeCell ref="B43:C44"/>
    <mergeCell ref="D43:R44"/>
    <mergeCell ref="W43:X44"/>
    <mergeCell ref="Y43:AB44"/>
    <mergeCell ref="S43:V44"/>
    <mergeCell ref="S45:V46"/>
    <mergeCell ref="BI45:BI46"/>
    <mergeCell ref="BJ45:BJ46"/>
    <mergeCell ref="BK45:BK46"/>
    <mergeCell ref="BL43:BL44"/>
    <mergeCell ref="BM43:BM44"/>
    <mergeCell ref="AD44:AI44"/>
    <mergeCell ref="AC43:AC44"/>
    <mergeCell ref="AD43:AI43"/>
    <mergeCell ref="AJ43:AP44"/>
    <mergeCell ref="AQ43:AV44"/>
    <mergeCell ref="AW43:BF44"/>
    <mergeCell ref="BG43:BG44"/>
    <mergeCell ref="BL41:BL42"/>
    <mergeCell ref="BM41:BM42"/>
    <mergeCell ref="AD42:AI42"/>
    <mergeCell ref="AC41:AC42"/>
    <mergeCell ref="AD41:AI41"/>
    <mergeCell ref="AJ41:AP42"/>
    <mergeCell ref="AQ41:AV42"/>
    <mergeCell ref="AW41:BF42"/>
    <mergeCell ref="BG41:BG42"/>
    <mergeCell ref="A41:A42"/>
    <mergeCell ref="B41:C42"/>
    <mergeCell ref="D41:R42"/>
    <mergeCell ref="W41:X42"/>
    <mergeCell ref="Y41:AB42"/>
    <mergeCell ref="BI39:BI40"/>
    <mergeCell ref="BJ39:BJ40"/>
    <mergeCell ref="BK39:BK40"/>
    <mergeCell ref="A39:A40"/>
    <mergeCell ref="B39:C40"/>
    <mergeCell ref="D39:R40"/>
    <mergeCell ref="W39:X40"/>
    <mergeCell ref="Y39:AB40"/>
    <mergeCell ref="S39:V40"/>
    <mergeCell ref="S41:V42"/>
    <mergeCell ref="BI41:BI42"/>
    <mergeCell ref="BJ41:BJ42"/>
    <mergeCell ref="BK41:BK42"/>
    <mergeCell ref="BL39:BL40"/>
    <mergeCell ref="BM39:BM40"/>
    <mergeCell ref="AD40:AI40"/>
    <mergeCell ref="AC39:AC40"/>
    <mergeCell ref="AD39:AI39"/>
    <mergeCell ref="AJ39:AP40"/>
    <mergeCell ref="AQ39:AV40"/>
    <mergeCell ref="AW39:BF40"/>
    <mergeCell ref="BG39:BG40"/>
    <mergeCell ref="BI37:BI38"/>
    <mergeCell ref="BJ37:BJ38"/>
    <mergeCell ref="BK37:BK38"/>
    <mergeCell ref="BL37:BL38"/>
    <mergeCell ref="BM37:BM38"/>
    <mergeCell ref="AD38:AI38"/>
    <mergeCell ref="AC37:AC38"/>
    <mergeCell ref="AD37:AI37"/>
    <mergeCell ref="AJ37:AP38"/>
    <mergeCell ref="AQ37:AV38"/>
    <mergeCell ref="AW37:BF38"/>
    <mergeCell ref="BG37:BG38"/>
    <mergeCell ref="A37:A38"/>
    <mergeCell ref="B37:C38"/>
    <mergeCell ref="D37:R38"/>
    <mergeCell ref="W37:X38"/>
    <mergeCell ref="Y37:AB38"/>
    <mergeCell ref="AC35:AC36"/>
    <mergeCell ref="AD35:AI35"/>
    <mergeCell ref="AJ35:AP36"/>
    <mergeCell ref="S37:V38"/>
    <mergeCell ref="AQ35:AV36"/>
    <mergeCell ref="AW35:BF36"/>
    <mergeCell ref="BG35:BM35"/>
    <mergeCell ref="AD36:AI36"/>
    <mergeCell ref="BG36:BM36"/>
    <mergeCell ref="A35:A36"/>
    <mergeCell ref="B35:C36"/>
    <mergeCell ref="D35:R36"/>
    <mergeCell ref="W35:X36"/>
    <mergeCell ref="Y35:AB36"/>
    <mergeCell ref="S35:V36"/>
    <mergeCell ref="BJ18:BJ19"/>
    <mergeCell ref="BK18:BL19"/>
    <mergeCell ref="B26:Q28"/>
    <mergeCell ref="A15:BM16"/>
    <mergeCell ref="CA27:CA30"/>
    <mergeCell ref="AV28:AV32"/>
    <mergeCell ref="AH29:AH32"/>
    <mergeCell ref="BA20:BE20"/>
    <mergeCell ref="BF20:BL20"/>
    <mergeCell ref="AA29:AC32"/>
    <mergeCell ref="AE29:AG32"/>
    <mergeCell ref="AI29:AK32"/>
    <mergeCell ref="AL29:AL32"/>
    <mergeCell ref="AD29:AD32"/>
    <mergeCell ref="B23:Q23"/>
    <mergeCell ref="B24:Q24"/>
    <mergeCell ref="AV24:AV27"/>
    <mergeCell ref="B25:Q25"/>
    <mergeCell ref="T26:T28"/>
    <mergeCell ref="BH17:BI17"/>
    <mergeCell ref="AX18:BA19"/>
    <mergeCell ref="BC18:BE19"/>
    <mergeCell ref="BF18:BF19"/>
    <mergeCell ref="BH18:BI19"/>
  </mergeCells>
  <phoneticPr fontId="3"/>
  <dataValidations count="1">
    <dataValidation type="list" allowBlank="1" showInputMessage="1" showErrorMessage="1" sqref="AC37 AC39:AC50" xr:uid="{00000000-0002-0000-0300-000000000000}">
      <formula1>$CA$25:$CA$30</formula1>
    </dataValidation>
  </dataValidations>
  <pageMargins left="0.19685039370078741" right="0.19685039370078741" top="0.68" bottom="0.19685039370078741" header="0.31496062992125984" footer="0.19685039370078741"/>
  <pageSetup paperSize="9" scale="80" fitToHeight="0" orientation="landscape" blackAndWhite="1" r:id="rId1"/>
  <rowBreaks count="1" manualBreakCount="1">
    <brk id="56" max="64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4CD968-B580-40DA-B141-27D2EEC00CAD}">
  <sheetPr>
    <pageSetUpPr fitToPage="1"/>
  </sheetPr>
  <dimension ref="A1:CD98"/>
  <sheetViews>
    <sheetView showGridLines="0" zoomScale="90" zoomScaleNormal="90" zoomScaleSheetLayoutView="80" workbookViewId="0">
      <selection activeCell="AN14" sqref="AN14"/>
    </sheetView>
  </sheetViews>
  <sheetFormatPr defaultColWidth="2.625" defaultRowHeight="13.5" x14ac:dyDescent="0.15"/>
  <cols>
    <col min="1" max="1" width="2.625" style="242" customWidth="1"/>
    <col min="2" max="21" width="2.875" style="242" customWidth="1"/>
    <col min="22" max="22" width="2.625" style="242" customWidth="1"/>
    <col min="23" max="23" width="3.375" style="242" customWidth="1"/>
    <col min="24" max="24" width="2.75" style="242" customWidth="1"/>
    <col min="25" max="25" width="2.625" style="242"/>
    <col min="26" max="26" width="2.625" style="242" customWidth="1"/>
    <col min="27" max="28" width="2.625" style="242"/>
    <col min="29" max="30" width="2.625" style="242" customWidth="1"/>
    <col min="31" max="41" width="2.625" style="242"/>
    <col min="42" max="42" width="3.375" style="242" customWidth="1"/>
    <col min="43" max="53" width="2.625" style="242"/>
    <col min="54" max="56" width="1.625" style="242" customWidth="1"/>
    <col min="57" max="57" width="2.625" style="242"/>
    <col min="58" max="64" width="3.125" style="242" customWidth="1"/>
    <col min="65" max="78" width="2.625" style="242"/>
    <col min="79" max="79" width="3.25" style="240" customWidth="1"/>
    <col min="80" max="80" width="2.625" style="165"/>
    <col min="81" max="82" width="2.625" style="245"/>
    <col min="83" max="16384" width="2.625" style="242"/>
  </cols>
  <sheetData>
    <row r="1" spans="1:82" s="239" customFormat="1" ht="14.25" customHeight="1" x14ac:dyDescent="0.15">
      <c r="A1" s="585" t="s">
        <v>32</v>
      </c>
      <c r="B1" s="585"/>
      <c r="C1" s="585"/>
      <c r="D1" s="585"/>
      <c r="E1" s="585"/>
      <c r="F1" s="585"/>
      <c r="G1" s="585"/>
      <c r="H1" s="585"/>
      <c r="I1" s="585"/>
      <c r="J1" s="585"/>
      <c r="K1" s="585"/>
      <c r="L1" s="585"/>
      <c r="M1" s="585"/>
      <c r="N1" s="585"/>
      <c r="O1" s="585"/>
      <c r="P1" s="585"/>
      <c r="Q1" s="585"/>
      <c r="R1" s="585"/>
      <c r="S1" s="585"/>
      <c r="T1" s="585"/>
      <c r="U1" s="585"/>
      <c r="V1" s="585"/>
      <c r="W1" s="585"/>
      <c r="X1" s="585"/>
      <c r="Y1" s="585"/>
      <c r="Z1" s="585"/>
      <c r="AA1" s="585"/>
      <c r="AB1" s="585"/>
      <c r="AC1" s="585"/>
      <c r="AD1" s="585"/>
      <c r="AE1" s="585"/>
      <c r="AF1" s="585"/>
      <c r="AG1" s="585"/>
      <c r="AH1" s="585"/>
      <c r="AI1" s="585"/>
      <c r="AJ1" s="585"/>
      <c r="AK1" s="585"/>
      <c r="AL1" s="585"/>
      <c r="AM1" s="585"/>
      <c r="AN1" s="585"/>
      <c r="AO1" s="585"/>
      <c r="AP1" s="585"/>
      <c r="AQ1" s="585"/>
      <c r="AR1" s="585"/>
      <c r="AS1" s="585"/>
      <c r="AT1" s="585"/>
      <c r="AU1" s="585"/>
      <c r="AV1" s="585"/>
      <c r="AW1" s="585"/>
      <c r="AX1" s="585"/>
      <c r="AY1" s="585"/>
      <c r="AZ1" s="585"/>
      <c r="BA1" s="585"/>
      <c r="BB1" s="585"/>
      <c r="BC1" s="585"/>
      <c r="BD1" s="585"/>
      <c r="BE1" s="585"/>
      <c r="BF1" s="585"/>
      <c r="BG1" s="585"/>
      <c r="BH1" s="585"/>
      <c r="BI1" s="585"/>
      <c r="BJ1" s="585"/>
      <c r="BK1" s="585"/>
      <c r="BL1" s="585"/>
      <c r="BM1" s="585"/>
      <c r="CA1" s="240"/>
      <c r="CB1" s="165"/>
      <c r="CC1" s="241"/>
      <c r="CD1" s="241"/>
    </row>
    <row r="2" spans="1:82" ht="14.25" customHeight="1" x14ac:dyDescent="0.15">
      <c r="A2" s="585"/>
      <c r="B2" s="585"/>
      <c r="C2" s="585"/>
      <c r="D2" s="585"/>
      <c r="E2" s="585"/>
      <c r="F2" s="585"/>
      <c r="G2" s="585"/>
      <c r="H2" s="585"/>
      <c r="I2" s="585"/>
      <c r="J2" s="585"/>
      <c r="K2" s="585"/>
      <c r="L2" s="585"/>
      <c r="M2" s="585"/>
      <c r="N2" s="585"/>
      <c r="O2" s="585"/>
      <c r="P2" s="585"/>
      <c r="Q2" s="585"/>
      <c r="R2" s="585"/>
      <c r="S2" s="585"/>
      <c r="T2" s="585"/>
      <c r="U2" s="585"/>
      <c r="V2" s="585"/>
      <c r="W2" s="585"/>
      <c r="X2" s="585"/>
      <c r="Y2" s="585"/>
      <c r="Z2" s="585"/>
      <c r="AA2" s="585"/>
      <c r="AB2" s="585"/>
      <c r="AC2" s="585"/>
      <c r="AD2" s="585"/>
      <c r="AE2" s="585"/>
      <c r="AF2" s="585"/>
      <c r="AG2" s="585"/>
      <c r="AH2" s="585"/>
      <c r="AI2" s="585"/>
      <c r="AJ2" s="585"/>
      <c r="AK2" s="585"/>
      <c r="AL2" s="585"/>
      <c r="AM2" s="585"/>
      <c r="AN2" s="585"/>
      <c r="AO2" s="585"/>
      <c r="AP2" s="585"/>
      <c r="AQ2" s="585"/>
      <c r="AR2" s="585"/>
      <c r="AS2" s="585"/>
      <c r="AT2" s="585"/>
      <c r="AU2" s="585"/>
      <c r="AV2" s="585"/>
      <c r="AW2" s="585"/>
      <c r="AX2" s="585"/>
      <c r="AY2" s="585"/>
      <c r="AZ2" s="585"/>
      <c r="BA2" s="585"/>
      <c r="BB2" s="585"/>
      <c r="BC2" s="585"/>
      <c r="BD2" s="585"/>
      <c r="BE2" s="585"/>
      <c r="BF2" s="585"/>
      <c r="BG2" s="585"/>
      <c r="BH2" s="585"/>
      <c r="BI2" s="585"/>
      <c r="BJ2" s="585"/>
      <c r="BK2" s="585"/>
      <c r="BL2" s="585"/>
      <c r="BM2" s="585"/>
      <c r="CA2" s="243"/>
      <c r="CB2" s="244"/>
    </row>
    <row r="3" spans="1:82" ht="21" customHeight="1" x14ac:dyDescent="0.2">
      <c r="A3" s="246" t="s">
        <v>63</v>
      </c>
      <c r="AA3" s="247"/>
      <c r="AB3" s="247"/>
      <c r="AC3" s="247"/>
      <c r="AD3" s="247"/>
      <c r="AE3" s="247"/>
      <c r="AF3" s="247"/>
      <c r="AG3" s="247"/>
      <c r="AH3" s="247"/>
      <c r="AI3" s="247"/>
      <c r="AZ3" s="248"/>
      <c r="BA3" s="248"/>
      <c r="BB3" s="248"/>
      <c r="BC3" s="248"/>
      <c r="BD3" s="167"/>
      <c r="BE3" s="167"/>
      <c r="BF3" s="167"/>
      <c r="BG3" s="167"/>
      <c r="BH3" s="692" t="s">
        <v>18</v>
      </c>
      <c r="BI3" s="692"/>
      <c r="BJ3" s="249">
        <v>2</v>
      </c>
      <c r="BK3" s="250" t="s">
        <v>12</v>
      </c>
      <c r="BL3" s="249">
        <f>'(作成）P1 '!BL17</f>
        <v>1</v>
      </c>
      <c r="BM3" s="170"/>
      <c r="BN3" s="165"/>
      <c r="CA3" s="251"/>
      <c r="CB3" s="252"/>
    </row>
    <row r="4" spans="1:82" ht="5.25" customHeight="1" x14ac:dyDescent="0.15">
      <c r="A4" s="253"/>
      <c r="B4" s="254"/>
      <c r="C4" s="254"/>
      <c r="D4" s="254"/>
      <c r="E4" s="254"/>
      <c r="F4" s="254"/>
      <c r="G4" s="254"/>
      <c r="H4" s="254"/>
      <c r="I4" s="254"/>
      <c r="J4" s="254"/>
      <c r="K4" s="254"/>
      <c r="L4" s="254"/>
      <c r="M4" s="254"/>
      <c r="N4" s="254"/>
      <c r="O4" s="254"/>
      <c r="P4" s="254"/>
      <c r="Q4" s="254"/>
      <c r="R4" s="254"/>
      <c r="S4" s="254"/>
      <c r="T4" s="254"/>
      <c r="U4" s="254"/>
      <c r="V4" s="255"/>
      <c r="AW4" s="624"/>
      <c r="AX4" s="624"/>
      <c r="AY4" s="624"/>
      <c r="AZ4" s="624"/>
      <c r="BA4" s="256"/>
      <c r="BB4" s="256"/>
      <c r="BC4" s="256"/>
      <c r="BD4" s="480"/>
      <c r="BE4" s="480"/>
      <c r="BF4" s="480"/>
      <c r="BG4" s="480"/>
      <c r="BH4" s="481"/>
      <c r="BI4" s="481"/>
      <c r="BJ4" s="480"/>
      <c r="BK4" s="480"/>
      <c r="BL4" s="480"/>
      <c r="BM4" s="165"/>
      <c r="BN4" s="165"/>
      <c r="CA4" s="251"/>
      <c r="CB4" s="252"/>
    </row>
    <row r="5" spans="1:82" ht="13.5" customHeight="1" x14ac:dyDescent="0.15">
      <c r="A5" s="257"/>
      <c r="B5" s="258" t="s">
        <v>3</v>
      </c>
      <c r="C5" s="259"/>
      <c r="D5" s="259"/>
      <c r="E5" s="259"/>
      <c r="F5" s="259"/>
      <c r="G5" s="259"/>
      <c r="H5" s="258" t="s">
        <v>4</v>
      </c>
      <c r="I5" s="259"/>
      <c r="J5" s="259"/>
      <c r="K5" s="259"/>
      <c r="L5" s="259"/>
      <c r="M5" s="259"/>
      <c r="N5" s="259"/>
      <c r="O5" s="259"/>
      <c r="P5" s="259"/>
      <c r="Q5" s="259"/>
      <c r="R5" s="259"/>
      <c r="S5" s="259"/>
      <c r="T5" s="259"/>
      <c r="U5" s="259"/>
      <c r="V5" s="260"/>
      <c r="AA5" s="261"/>
      <c r="AB5" s="261"/>
      <c r="AC5" s="261"/>
      <c r="AD5" s="261"/>
      <c r="AE5" s="261"/>
      <c r="AF5" s="261"/>
      <c r="AG5" s="261"/>
      <c r="AH5" s="261"/>
      <c r="AW5" s="624"/>
      <c r="AX5" s="624"/>
      <c r="AY5" s="624"/>
      <c r="AZ5" s="624"/>
      <c r="BA5" s="256"/>
      <c r="BB5" s="256"/>
      <c r="BC5" s="256"/>
      <c r="BD5" s="480"/>
      <c r="BE5" s="480"/>
      <c r="BF5" s="480"/>
      <c r="BG5" s="480"/>
      <c r="BH5" s="481"/>
      <c r="BI5" s="481"/>
      <c r="BJ5" s="480"/>
      <c r="BK5" s="480"/>
      <c r="BL5" s="480"/>
      <c r="BM5" s="165"/>
      <c r="BN5" s="165"/>
      <c r="CA5" s="251"/>
      <c r="CB5" s="252"/>
    </row>
    <row r="6" spans="1:82" ht="18" customHeight="1" x14ac:dyDescent="0.15">
      <c r="A6" s="257"/>
      <c r="B6" s="180" t="str">
        <f>'(作成）P1 '!B20&amp;""</f>
        <v/>
      </c>
      <c r="C6" s="181" t="str">
        <f>'(作成）P1 '!C20&amp;""</f>
        <v/>
      </c>
      <c r="D6" s="181" t="str">
        <f>'(作成）P1 '!D20&amp;""</f>
        <v/>
      </c>
      <c r="E6" s="181" t="str">
        <f>'(作成）P1 '!E20&amp;""</f>
        <v/>
      </c>
      <c r="F6" s="262" t="str">
        <f>'(作成）P1 '!F20&amp;""</f>
        <v/>
      </c>
      <c r="G6" s="177"/>
      <c r="H6" s="263" t="str">
        <f>'(作成）P1 '!H20&amp;""</f>
        <v>Ｔ</v>
      </c>
      <c r="I6" s="264" t="str">
        <f>'(作成）P1 '!I20&amp;""</f>
        <v/>
      </c>
      <c r="J6" s="264" t="str">
        <f>'(作成）P1 '!J20&amp;""</f>
        <v/>
      </c>
      <c r="K6" s="264" t="str">
        <f>'(作成）P1 '!K20&amp;""</f>
        <v/>
      </c>
      <c r="L6" s="264" t="str">
        <f>'(作成）P1 '!L20&amp;""</f>
        <v/>
      </c>
      <c r="M6" s="264" t="str">
        <f>'(作成）P1 '!M20&amp;""</f>
        <v/>
      </c>
      <c r="N6" s="264" t="str">
        <f>'(作成）P1 '!N20&amp;""</f>
        <v/>
      </c>
      <c r="O6" s="264" t="str">
        <f>'(作成）P1 '!O20&amp;""</f>
        <v/>
      </c>
      <c r="P6" s="264" t="str">
        <f>'(作成）P1 '!P20&amp;""</f>
        <v/>
      </c>
      <c r="Q6" s="264" t="str">
        <f>'(作成）P1 '!Q20&amp;""</f>
        <v/>
      </c>
      <c r="R6" s="264" t="str">
        <f>'(作成）P1 '!R20&amp;""</f>
        <v/>
      </c>
      <c r="S6" s="264" t="str">
        <f>'(作成）P1 '!S20&amp;""</f>
        <v/>
      </c>
      <c r="T6" s="264" t="str">
        <f>'(作成）P1 '!T20&amp;""</f>
        <v/>
      </c>
      <c r="U6" s="265" t="str">
        <f>'(作成）P1 '!U20&amp;""</f>
        <v/>
      </c>
      <c r="V6" s="260"/>
      <c r="AA6" s="261"/>
      <c r="AB6" s="261"/>
      <c r="AC6" s="261"/>
      <c r="AD6" s="261"/>
      <c r="AE6" s="261"/>
      <c r="AF6" s="261"/>
      <c r="AG6" s="261"/>
      <c r="AH6" s="261"/>
      <c r="AW6" s="259"/>
      <c r="AX6" s="259"/>
      <c r="AY6" s="259"/>
      <c r="AZ6" s="624"/>
      <c r="BA6" s="624"/>
      <c r="BB6" s="624"/>
      <c r="BC6" s="624"/>
      <c r="BD6" s="624"/>
      <c r="BE6" s="624"/>
      <c r="BF6" s="624"/>
      <c r="BG6" s="684"/>
      <c r="BH6" s="661"/>
      <c r="BI6" s="661"/>
      <c r="BJ6" s="661"/>
      <c r="BK6" s="661"/>
      <c r="BL6" s="661"/>
      <c r="CA6" s="251"/>
      <c r="CB6" s="252"/>
    </row>
    <row r="7" spans="1:82" ht="18" customHeight="1" x14ac:dyDescent="0.15">
      <c r="A7" s="257"/>
      <c r="B7" s="176" t="s">
        <v>5</v>
      </c>
      <c r="C7" s="177"/>
      <c r="D7" s="177"/>
      <c r="E7" s="177"/>
      <c r="F7" s="177"/>
      <c r="G7" s="177"/>
      <c r="H7" s="177"/>
      <c r="I7" s="177"/>
      <c r="J7" s="177"/>
      <c r="K7" s="177"/>
      <c r="L7" s="177"/>
      <c r="M7" s="177"/>
      <c r="N7" s="177"/>
      <c r="O7" s="177"/>
      <c r="P7" s="177"/>
      <c r="Q7" s="177"/>
      <c r="R7" s="177"/>
      <c r="S7" s="177"/>
      <c r="T7" s="177"/>
      <c r="U7" s="177"/>
      <c r="V7" s="260"/>
      <c r="CA7" s="251"/>
      <c r="CB7" s="252"/>
    </row>
    <row r="8" spans="1:82" ht="5.0999999999999996" customHeight="1" x14ac:dyDescent="0.15">
      <c r="A8" s="257"/>
      <c r="B8" s="176"/>
      <c r="C8" s="177"/>
      <c r="D8" s="177"/>
      <c r="E8" s="177"/>
      <c r="F8" s="177"/>
      <c r="G8" s="177"/>
      <c r="H8" s="177"/>
      <c r="I8" s="177"/>
      <c r="J8" s="177"/>
      <c r="K8" s="177"/>
      <c r="L8" s="177"/>
      <c r="M8" s="177"/>
      <c r="N8" s="177"/>
      <c r="O8" s="177"/>
      <c r="P8" s="177"/>
      <c r="Q8" s="177"/>
      <c r="R8" s="177"/>
      <c r="S8" s="177"/>
      <c r="T8" s="177"/>
      <c r="U8" s="177"/>
      <c r="V8" s="260"/>
      <c r="CA8" s="251"/>
      <c r="CB8" s="252"/>
    </row>
    <row r="9" spans="1:82" ht="13.5" customHeight="1" x14ac:dyDescent="0.15">
      <c r="A9" s="257"/>
      <c r="B9" s="685"/>
      <c r="C9" s="685"/>
      <c r="D9" s="685"/>
      <c r="E9" s="685"/>
      <c r="F9" s="685"/>
      <c r="G9" s="685"/>
      <c r="H9" s="685"/>
      <c r="I9" s="685"/>
      <c r="J9" s="685"/>
      <c r="K9" s="685"/>
      <c r="L9" s="685"/>
      <c r="M9" s="685"/>
      <c r="N9" s="685"/>
      <c r="O9" s="685"/>
      <c r="P9" s="685"/>
      <c r="Q9" s="685"/>
      <c r="R9" s="177"/>
      <c r="S9" s="177"/>
      <c r="T9" s="177"/>
      <c r="U9" s="177"/>
      <c r="V9" s="260"/>
      <c r="AR9" s="259"/>
      <c r="AS9" s="259"/>
      <c r="AT9" s="259"/>
      <c r="AU9" s="259"/>
      <c r="AV9" s="259"/>
      <c r="AW9" s="259"/>
      <c r="AX9" s="259"/>
      <c r="AY9" s="259"/>
      <c r="AZ9" s="259"/>
      <c r="BA9" s="259"/>
      <c r="BB9" s="259"/>
      <c r="BC9" s="259"/>
      <c r="BD9" s="259"/>
      <c r="BE9" s="259"/>
      <c r="BF9" s="259"/>
      <c r="BG9" s="259"/>
      <c r="BH9" s="259"/>
      <c r="BI9" s="259"/>
      <c r="BJ9" s="259"/>
      <c r="BK9" s="259"/>
      <c r="BL9" s="259"/>
      <c r="BM9" s="259"/>
      <c r="BN9" s="259"/>
      <c r="BO9" s="259"/>
      <c r="CA9" s="251"/>
      <c r="CB9" s="252"/>
    </row>
    <row r="10" spans="1:82" ht="17.25" customHeight="1" x14ac:dyDescent="0.2">
      <c r="A10" s="257"/>
      <c r="B10" s="686" t="str">
        <f>'(作成）P1 '!B24&amp;""</f>
        <v/>
      </c>
      <c r="C10" s="686"/>
      <c r="D10" s="686"/>
      <c r="E10" s="686"/>
      <c r="F10" s="686"/>
      <c r="G10" s="686"/>
      <c r="H10" s="686"/>
      <c r="I10" s="686"/>
      <c r="J10" s="686"/>
      <c r="K10" s="686"/>
      <c r="L10" s="686"/>
      <c r="M10" s="686"/>
      <c r="N10" s="686"/>
      <c r="O10" s="686"/>
      <c r="P10" s="686"/>
      <c r="Q10" s="686"/>
      <c r="R10" s="177"/>
      <c r="S10" s="177"/>
      <c r="T10" s="177"/>
      <c r="U10" s="177"/>
      <c r="V10" s="260"/>
      <c r="AR10" s="259"/>
      <c r="AS10" s="259"/>
      <c r="AT10" s="687"/>
      <c r="AU10" s="688"/>
      <c r="AV10" s="688"/>
      <c r="AW10" s="688"/>
      <c r="AX10" s="688"/>
      <c r="AY10" s="688"/>
      <c r="AZ10" s="688"/>
      <c r="BA10" s="688"/>
      <c r="BB10" s="688"/>
      <c r="BC10" s="688"/>
      <c r="BD10" s="688"/>
      <c r="BE10" s="688"/>
      <c r="BF10" s="688"/>
      <c r="BG10" s="688"/>
      <c r="BH10" s="688"/>
      <c r="BI10" s="688"/>
      <c r="BJ10" s="688"/>
      <c r="BK10" s="688"/>
      <c r="BL10" s="688"/>
      <c r="BM10" s="259"/>
      <c r="BN10" s="259"/>
      <c r="BO10" s="259"/>
      <c r="CA10" s="251"/>
      <c r="CB10" s="252"/>
    </row>
    <row r="11" spans="1:82" ht="17.25" customHeight="1" x14ac:dyDescent="0.2">
      <c r="A11" s="257"/>
      <c r="B11" s="689" t="str">
        <f>'(作成）P1 '!B25&amp;""</f>
        <v/>
      </c>
      <c r="C11" s="689"/>
      <c r="D11" s="689"/>
      <c r="E11" s="689"/>
      <c r="F11" s="689"/>
      <c r="G11" s="689"/>
      <c r="H11" s="689"/>
      <c r="I11" s="689"/>
      <c r="J11" s="689"/>
      <c r="K11" s="689"/>
      <c r="L11" s="689"/>
      <c r="M11" s="689"/>
      <c r="N11" s="689"/>
      <c r="O11" s="689"/>
      <c r="P11" s="689"/>
      <c r="Q11" s="689"/>
      <c r="R11" s="177"/>
      <c r="S11" s="177"/>
      <c r="T11" s="177"/>
      <c r="U11" s="177"/>
      <c r="V11" s="260"/>
      <c r="AR11" s="259"/>
      <c r="AS11" s="259"/>
      <c r="AT11" s="687"/>
      <c r="AU11" s="688"/>
      <c r="AV11" s="688"/>
      <c r="AW11" s="688"/>
      <c r="AX11" s="688"/>
      <c r="AY11" s="688"/>
      <c r="AZ11" s="688"/>
      <c r="BA11" s="688"/>
      <c r="BB11" s="688"/>
      <c r="BC11" s="688"/>
      <c r="BD11" s="688"/>
      <c r="BE11" s="688"/>
      <c r="BF11" s="688"/>
      <c r="BG11" s="688"/>
      <c r="BH11" s="688"/>
      <c r="BI11" s="688"/>
      <c r="BJ11" s="688"/>
      <c r="BK11" s="688"/>
      <c r="BL11" s="688"/>
      <c r="BM11" s="259"/>
      <c r="BN11" s="259"/>
      <c r="BO11" s="259"/>
      <c r="CA11" s="251"/>
      <c r="CB11" s="252"/>
    </row>
    <row r="12" spans="1:82" ht="13.5" customHeight="1" x14ac:dyDescent="0.15">
      <c r="A12" s="257"/>
      <c r="B12" s="690" t="str">
        <f>'(作成）P1 '!B26&amp;""</f>
        <v/>
      </c>
      <c r="C12" s="690"/>
      <c r="D12" s="690"/>
      <c r="E12" s="690"/>
      <c r="F12" s="690"/>
      <c r="G12" s="690"/>
      <c r="H12" s="690"/>
      <c r="I12" s="690"/>
      <c r="J12" s="690"/>
      <c r="K12" s="690"/>
      <c r="L12" s="690"/>
      <c r="M12" s="690"/>
      <c r="N12" s="690"/>
      <c r="O12" s="690"/>
      <c r="P12" s="690"/>
      <c r="Q12" s="690"/>
      <c r="R12" s="177"/>
      <c r="S12" s="177"/>
      <c r="T12" s="691"/>
      <c r="U12" s="177"/>
      <c r="V12" s="260"/>
      <c r="AA12" s="259"/>
      <c r="AB12" s="259"/>
      <c r="AC12" s="259"/>
      <c r="AD12" s="259"/>
      <c r="AE12" s="259"/>
      <c r="AF12" s="259"/>
      <c r="AG12" s="259"/>
      <c r="AH12" s="259"/>
      <c r="AI12" s="259"/>
      <c r="AJ12" s="259"/>
      <c r="AK12" s="259"/>
      <c r="AL12" s="259"/>
      <c r="AM12" s="259"/>
      <c r="AR12" s="259"/>
      <c r="AS12" s="259"/>
      <c r="AT12" s="687"/>
      <c r="AU12" s="688"/>
      <c r="AV12" s="688"/>
      <c r="AW12" s="688"/>
      <c r="AX12" s="688"/>
      <c r="AY12" s="688"/>
      <c r="AZ12" s="688"/>
      <c r="BA12" s="688"/>
      <c r="BB12" s="688"/>
      <c r="BC12" s="688"/>
      <c r="BD12" s="688"/>
      <c r="BE12" s="688"/>
      <c r="BF12" s="688"/>
      <c r="BG12" s="688"/>
      <c r="BH12" s="688"/>
      <c r="BI12" s="688"/>
      <c r="BJ12" s="688"/>
      <c r="BK12" s="688"/>
      <c r="BL12" s="688"/>
      <c r="BM12" s="259"/>
      <c r="BN12" s="259"/>
      <c r="BO12" s="259"/>
      <c r="CA12" s="251"/>
      <c r="CB12" s="252"/>
    </row>
    <row r="13" spans="1:82" ht="13.5" customHeight="1" x14ac:dyDescent="0.15">
      <c r="A13" s="257"/>
      <c r="B13" s="690"/>
      <c r="C13" s="690"/>
      <c r="D13" s="690"/>
      <c r="E13" s="690"/>
      <c r="F13" s="690"/>
      <c r="G13" s="690"/>
      <c r="H13" s="690"/>
      <c r="I13" s="690"/>
      <c r="J13" s="690"/>
      <c r="K13" s="690"/>
      <c r="L13" s="690"/>
      <c r="M13" s="690"/>
      <c r="N13" s="690"/>
      <c r="O13" s="690"/>
      <c r="P13" s="690"/>
      <c r="Q13" s="690"/>
      <c r="R13" s="177"/>
      <c r="S13" s="177"/>
      <c r="T13" s="691"/>
      <c r="U13" s="177"/>
      <c r="V13" s="260"/>
      <c r="AA13" s="259"/>
      <c r="AB13" s="259"/>
      <c r="AC13" s="259"/>
      <c r="AD13" s="259"/>
      <c r="AE13" s="259"/>
      <c r="AF13" s="259"/>
      <c r="AG13" s="259"/>
      <c r="AH13" s="259"/>
      <c r="AI13" s="259"/>
      <c r="AJ13" s="259"/>
      <c r="AK13" s="259"/>
      <c r="AL13" s="259"/>
      <c r="AM13" s="259"/>
      <c r="AR13" s="259"/>
      <c r="AS13" s="259"/>
      <c r="AT13" s="687"/>
      <c r="AU13" s="688"/>
      <c r="AV13" s="688"/>
      <c r="AW13" s="688"/>
      <c r="AX13" s="688"/>
      <c r="AY13" s="688"/>
      <c r="AZ13" s="688"/>
      <c r="BA13" s="688"/>
      <c r="BB13" s="688"/>
      <c r="BC13" s="688"/>
      <c r="BD13" s="688"/>
      <c r="BE13" s="688"/>
      <c r="BF13" s="688"/>
      <c r="BG13" s="688"/>
      <c r="BH13" s="688"/>
      <c r="BI13" s="688"/>
      <c r="BJ13" s="688"/>
      <c r="BK13" s="688"/>
      <c r="BL13" s="688"/>
      <c r="BM13" s="259"/>
      <c r="BN13" s="259"/>
      <c r="BO13" s="259"/>
      <c r="CA13" s="243"/>
      <c r="CB13" s="266"/>
    </row>
    <row r="14" spans="1:82" ht="16.5" customHeight="1" x14ac:dyDescent="0.15">
      <c r="A14" s="257"/>
      <c r="B14" s="690"/>
      <c r="C14" s="690"/>
      <c r="D14" s="690"/>
      <c r="E14" s="690"/>
      <c r="F14" s="690"/>
      <c r="G14" s="690"/>
      <c r="H14" s="690"/>
      <c r="I14" s="690"/>
      <c r="J14" s="690"/>
      <c r="K14" s="690"/>
      <c r="L14" s="690"/>
      <c r="M14" s="690"/>
      <c r="N14" s="690"/>
      <c r="O14" s="690"/>
      <c r="P14" s="690"/>
      <c r="Q14" s="690"/>
      <c r="R14" s="177"/>
      <c r="S14" s="165"/>
      <c r="T14" s="691"/>
      <c r="U14" s="177"/>
      <c r="V14" s="260"/>
      <c r="Z14" s="165"/>
      <c r="AA14" s="177"/>
      <c r="AB14" s="177"/>
      <c r="AC14" s="177"/>
      <c r="AD14" s="177"/>
      <c r="AE14" s="177"/>
      <c r="AF14" s="177"/>
      <c r="AG14" s="177"/>
      <c r="AH14" s="177"/>
      <c r="AI14" s="177"/>
      <c r="AJ14" s="177"/>
      <c r="AK14" s="177"/>
      <c r="AL14" s="177"/>
      <c r="AM14" s="177"/>
      <c r="AR14" s="259"/>
      <c r="AS14" s="259"/>
      <c r="AT14" s="687"/>
      <c r="AU14" s="688"/>
      <c r="AV14" s="688"/>
      <c r="AW14" s="688"/>
      <c r="AX14" s="688"/>
      <c r="AY14" s="688"/>
      <c r="AZ14" s="688"/>
      <c r="BA14" s="688"/>
      <c r="BB14" s="688"/>
      <c r="BC14" s="688"/>
      <c r="BD14" s="688"/>
      <c r="BE14" s="688"/>
      <c r="BF14" s="688"/>
      <c r="BG14" s="688"/>
      <c r="BH14" s="688"/>
      <c r="BI14" s="688"/>
      <c r="BJ14" s="688"/>
      <c r="BK14" s="688"/>
      <c r="BL14" s="688"/>
      <c r="BM14" s="259"/>
      <c r="BN14" s="259"/>
      <c r="BO14" s="259"/>
      <c r="CA14" s="243"/>
      <c r="CB14" s="266"/>
    </row>
    <row r="15" spans="1:82" ht="18" customHeight="1" x14ac:dyDescent="0.15">
      <c r="A15" s="257"/>
      <c r="B15" s="259"/>
      <c r="C15" s="259"/>
      <c r="D15" s="259"/>
      <c r="E15" s="259"/>
      <c r="F15" s="259"/>
      <c r="G15" s="259"/>
      <c r="H15" s="259"/>
      <c r="I15" s="259"/>
      <c r="J15" s="259"/>
      <c r="K15" s="259"/>
      <c r="L15" s="259"/>
      <c r="M15" s="259"/>
      <c r="N15" s="259"/>
      <c r="O15" s="259"/>
      <c r="P15" s="259"/>
      <c r="Q15" s="259"/>
      <c r="R15" s="259"/>
      <c r="S15" s="259"/>
      <c r="T15" s="259"/>
      <c r="U15" s="259"/>
      <c r="V15" s="260"/>
      <c r="Z15" s="267"/>
      <c r="AA15" s="618" t="str">
        <f>'(作成）P1 '!AA29&amp;""</f>
        <v/>
      </c>
      <c r="AB15" s="618"/>
      <c r="AC15" s="618"/>
      <c r="AD15" s="621" t="s">
        <v>34</v>
      </c>
      <c r="AE15" s="618" t="str">
        <f>'(作成）P1 '!AE29&amp;""</f>
        <v/>
      </c>
      <c r="AF15" s="618"/>
      <c r="AG15" s="618"/>
      <c r="AH15" s="621" t="s">
        <v>35</v>
      </c>
      <c r="AI15" s="618" t="str">
        <f>'(作成）P1 '!AI29&amp;""</f>
        <v/>
      </c>
      <c r="AJ15" s="618"/>
      <c r="AK15" s="618"/>
      <c r="AL15" s="621" t="s">
        <v>36</v>
      </c>
      <c r="AM15" s="268"/>
      <c r="AR15" s="259"/>
      <c r="AS15" s="259"/>
      <c r="AT15" s="687"/>
      <c r="AU15" s="688"/>
      <c r="AV15" s="688"/>
      <c r="AW15" s="688"/>
      <c r="AX15" s="688"/>
      <c r="AY15" s="688"/>
      <c r="AZ15" s="688"/>
      <c r="BA15" s="688"/>
      <c r="BB15" s="688"/>
      <c r="BC15" s="688"/>
      <c r="BD15" s="688"/>
      <c r="BE15" s="688"/>
      <c r="BF15" s="688"/>
      <c r="BG15" s="688"/>
      <c r="BH15" s="688"/>
      <c r="BI15" s="688"/>
      <c r="BJ15" s="688"/>
      <c r="BK15" s="688"/>
      <c r="BL15" s="688"/>
      <c r="BM15" s="259"/>
      <c r="BN15" s="259"/>
      <c r="BO15" s="259"/>
      <c r="CA15" s="243"/>
      <c r="CB15" s="266"/>
    </row>
    <row r="16" spans="1:82" ht="2.4500000000000002" customHeight="1" x14ac:dyDescent="0.15">
      <c r="A16" s="253"/>
      <c r="B16" s="254"/>
      <c r="C16" s="254"/>
      <c r="D16" s="254"/>
      <c r="E16" s="254"/>
      <c r="F16" s="254"/>
      <c r="G16" s="254"/>
      <c r="H16" s="254"/>
      <c r="I16" s="254"/>
      <c r="J16" s="254"/>
      <c r="K16" s="254"/>
      <c r="L16" s="254"/>
      <c r="M16" s="254"/>
      <c r="N16" s="254"/>
      <c r="O16" s="254"/>
      <c r="P16" s="254"/>
      <c r="Q16" s="254"/>
      <c r="R16" s="254"/>
      <c r="S16" s="254"/>
      <c r="T16" s="254"/>
      <c r="U16" s="254"/>
      <c r="V16" s="255"/>
      <c r="Z16" s="269"/>
      <c r="AA16" s="619"/>
      <c r="AB16" s="619"/>
      <c r="AC16" s="619"/>
      <c r="AD16" s="622"/>
      <c r="AE16" s="619"/>
      <c r="AF16" s="619"/>
      <c r="AG16" s="619"/>
      <c r="AH16" s="622"/>
      <c r="AI16" s="619"/>
      <c r="AJ16" s="619"/>
      <c r="AK16" s="619"/>
      <c r="AL16" s="622"/>
      <c r="AM16" s="270"/>
      <c r="AR16" s="259"/>
      <c r="AS16" s="259"/>
      <c r="AT16" s="687"/>
      <c r="AU16" s="688"/>
      <c r="AV16" s="688"/>
      <c r="AW16" s="688"/>
      <c r="AX16" s="688"/>
      <c r="AY16" s="688"/>
      <c r="AZ16" s="688"/>
      <c r="BA16" s="688"/>
      <c r="BB16" s="688"/>
      <c r="BC16" s="688"/>
      <c r="BD16" s="688"/>
      <c r="BE16" s="688"/>
      <c r="BF16" s="688"/>
      <c r="BG16" s="688"/>
      <c r="BH16" s="688"/>
      <c r="BI16" s="688"/>
      <c r="BJ16" s="688"/>
      <c r="BK16" s="688"/>
      <c r="BL16" s="688"/>
      <c r="BM16" s="259"/>
      <c r="BN16" s="259"/>
      <c r="BO16" s="259"/>
    </row>
    <row r="17" spans="1:82" ht="17.25" customHeight="1" x14ac:dyDescent="0.15">
      <c r="A17" s="257"/>
      <c r="B17" s="271" t="s">
        <v>7</v>
      </c>
      <c r="C17" s="259"/>
      <c r="D17" s="259"/>
      <c r="E17" s="259"/>
      <c r="F17" s="272"/>
      <c r="G17" s="273"/>
      <c r="H17" s="273"/>
      <c r="I17" s="274"/>
      <c r="J17" s="259"/>
      <c r="K17" s="259"/>
      <c r="L17" s="259"/>
      <c r="M17" s="259"/>
      <c r="N17" s="259"/>
      <c r="O17" s="259"/>
      <c r="P17" s="259"/>
      <c r="Q17" s="259"/>
      <c r="R17" s="259"/>
      <c r="S17" s="259"/>
      <c r="T17" s="259"/>
      <c r="U17" s="259"/>
      <c r="V17" s="260"/>
      <c r="Z17" s="269"/>
      <c r="AA17" s="619"/>
      <c r="AB17" s="619"/>
      <c r="AC17" s="619"/>
      <c r="AD17" s="622"/>
      <c r="AE17" s="619"/>
      <c r="AF17" s="619"/>
      <c r="AG17" s="619"/>
      <c r="AH17" s="622"/>
      <c r="AI17" s="619"/>
      <c r="AJ17" s="619"/>
      <c r="AK17" s="619"/>
      <c r="AL17" s="622"/>
      <c r="AM17" s="270"/>
      <c r="AR17" s="259"/>
      <c r="AS17" s="259"/>
      <c r="AT17" s="687"/>
      <c r="AU17" s="688"/>
      <c r="AV17" s="688"/>
      <c r="AW17" s="688"/>
      <c r="AX17" s="688"/>
      <c r="AY17" s="688"/>
      <c r="AZ17" s="688"/>
      <c r="BA17" s="688"/>
      <c r="BB17" s="688"/>
      <c r="BC17" s="688"/>
      <c r="BD17" s="688"/>
      <c r="BE17" s="688"/>
      <c r="BF17" s="688"/>
      <c r="BG17" s="688"/>
      <c r="BH17" s="688"/>
      <c r="BI17" s="688"/>
      <c r="BJ17" s="688"/>
      <c r="BK17" s="688"/>
      <c r="BL17" s="688"/>
      <c r="BM17" s="259"/>
      <c r="BN17" s="259"/>
      <c r="BO17" s="259"/>
    </row>
    <row r="18" spans="1:82" ht="2.4500000000000002" customHeight="1" x14ac:dyDescent="0.15">
      <c r="A18" s="275"/>
      <c r="B18" s="276"/>
      <c r="C18" s="277"/>
      <c r="D18" s="277"/>
      <c r="E18" s="277"/>
      <c r="F18" s="277"/>
      <c r="G18" s="277"/>
      <c r="H18" s="277"/>
      <c r="I18" s="277"/>
      <c r="J18" s="277"/>
      <c r="K18" s="277"/>
      <c r="L18" s="277"/>
      <c r="M18" s="277"/>
      <c r="N18" s="277"/>
      <c r="O18" s="277"/>
      <c r="P18" s="277"/>
      <c r="Q18" s="277"/>
      <c r="R18" s="277"/>
      <c r="S18" s="277"/>
      <c r="T18" s="277"/>
      <c r="U18" s="277"/>
      <c r="V18" s="278"/>
      <c r="Z18" s="279"/>
      <c r="AA18" s="620"/>
      <c r="AB18" s="620"/>
      <c r="AC18" s="620"/>
      <c r="AD18" s="623"/>
      <c r="AE18" s="620"/>
      <c r="AF18" s="620"/>
      <c r="AG18" s="620"/>
      <c r="AH18" s="623"/>
      <c r="AI18" s="620"/>
      <c r="AJ18" s="620"/>
      <c r="AK18" s="620"/>
      <c r="AL18" s="623"/>
      <c r="AM18" s="280"/>
      <c r="AR18" s="259"/>
      <c r="AS18" s="259"/>
      <c r="AT18" s="687"/>
      <c r="AU18" s="688"/>
      <c r="AV18" s="688"/>
      <c r="AW18" s="688"/>
      <c r="AX18" s="688"/>
      <c r="AY18" s="688"/>
      <c r="AZ18" s="688"/>
      <c r="BA18" s="688"/>
      <c r="BB18" s="688"/>
      <c r="BC18" s="688"/>
      <c r="BD18" s="688"/>
      <c r="BE18" s="688"/>
      <c r="BF18" s="688"/>
      <c r="BG18" s="688"/>
      <c r="BH18" s="688"/>
      <c r="BI18" s="688"/>
      <c r="BJ18" s="688"/>
      <c r="BK18" s="688"/>
      <c r="BL18" s="688"/>
      <c r="BM18" s="259"/>
      <c r="BN18" s="259"/>
      <c r="BO18" s="259"/>
    </row>
    <row r="19" spans="1:82" ht="20.100000000000001" customHeight="1" x14ac:dyDescent="0.15"/>
    <row r="20" spans="1:82" ht="15.95" customHeight="1" x14ac:dyDescent="0.15">
      <c r="AC20" s="281" t="s">
        <v>15</v>
      </c>
      <c r="CC20" s="242"/>
      <c r="CD20" s="242"/>
    </row>
    <row r="21" spans="1:82" s="282" customFormat="1" ht="20.100000000000001" customHeight="1" x14ac:dyDescent="0.15">
      <c r="A21" s="653" t="s">
        <v>18</v>
      </c>
      <c r="B21" s="586" t="s">
        <v>13</v>
      </c>
      <c r="C21" s="588"/>
      <c r="D21" s="586" t="s">
        <v>41</v>
      </c>
      <c r="E21" s="587"/>
      <c r="F21" s="587"/>
      <c r="G21" s="587"/>
      <c r="H21" s="587"/>
      <c r="I21" s="587"/>
      <c r="J21" s="587"/>
      <c r="K21" s="587"/>
      <c r="L21" s="587"/>
      <c r="M21" s="587"/>
      <c r="N21" s="587"/>
      <c r="O21" s="587"/>
      <c r="P21" s="587"/>
      <c r="Q21" s="587"/>
      <c r="R21" s="588"/>
      <c r="S21" s="586" t="s">
        <v>33</v>
      </c>
      <c r="T21" s="587"/>
      <c r="U21" s="587"/>
      <c r="V21" s="588"/>
      <c r="W21" s="586" t="s">
        <v>0</v>
      </c>
      <c r="X21" s="588"/>
      <c r="Y21" s="586" t="s">
        <v>55</v>
      </c>
      <c r="Z21" s="587"/>
      <c r="AA21" s="587"/>
      <c r="AB21" s="588"/>
      <c r="AC21" s="627" t="s">
        <v>52</v>
      </c>
      <c r="AD21" s="629" t="s">
        <v>56</v>
      </c>
      <c r="AE21" s="630"/>
      <c r="AF21" s="630"/>
      <c r="AG21" s="630"/>
      <c r="AH21" s="630"/>
      <c r="AI21" s="631"/>
      <c r="AJ21" s="586" t="s">
        <v>2</v>
      </c>
      <c r="AK21" s="587"/>
      <c r="AL21" s="587"/>
      <c r="AM21" s="587"/>
      <c r="AN21" s="587"/>
      <c r="AO21" s="587"/>
      <c r="AP21" s="588"/>
      <c r="AQ21" s="586" t="s">
        <v>14</v>
      </c>
      <c r="AR21" s="587"/>
      <c r="AS21" s="587"/>
      <c r="AT21" s="587"/>
      <c r="AU21" s="587"/>
      <c r="AV21" s="588"/>
      <c r="AW21" s="586" t="s">
        <v>42</v>
      </c>
      <c r="AX21" s="587"/>
      <c r="AY21" s="587"/>
      <c r="AZ21" s="587"/>
      <c r="BA21" s="587"/>
      <c r="BB21" s="587"/>
      <c r="BC21" s="587"/>
      <c r="BD21" s="587"/>
      <c r="BE21" s="587"/>
      <c r="BF21" s="588"/>
      <c r="BG21" s="586" t="s">
        <v>1</v>
      </c>
      <c r="BH21" s="587"/>
      <c r="BI21" s="587"/>
      <c r="BJ21" s="587"/>
      <c r="BK21" s="587"/>
      <c r="BL21" s="587"/>
      <c r="BM21" s="588"/>
      <c r="CA21" s="240"/>
      <c r="CB21" s="165"/>
    </row>
    <row r="22" spans="1:82" ht="20.100000000000001" customHeight="1" x14ac:dyDescent="0.15">
      <c r="A22" s="654"/>
      <c r="B22" s="589"/>
      <c r="C22" s="591"/>
      <c r="D22" s="589"/>
      <c r="E22" s="590"/>
      <c r="F22" s="590"/>
      <c r="G22" s="590"/>
      <c r="H22" s="590"/>
      <c r="I22" s="590"/>
      <c r="J22" s="590"/>
      <c r="K22" s="590"/>
      <c r="L22" s="590"/>
      <c r="M22" s="590"/>
      <c r="N22" s="590"/>
      <c r="O22" s="590"/>
      <c r="P22" s="590"/>
      <c r="Q22" s="590"/>
      <c r="R22" s="591"/>
      <c r="S22" s="589"/>
      <c r="T22" s="590"/>
      <c r="U22" s="590"/>
      <c r="V22" s="591"/>
      <c r="W22" s="589"/>
      <c r="X22" s="591"/>
      <c r="Y22" s="589"/>
      <c r="Z22" s="590"/>
      <c r="AA22" s="590"/>
      <c r="AB22" s="591"/>
      <c r="AC22" s="628"/>
      <c r="AD22" s="632" t="s">
        <v>60</v>
      </c>
      <c r="AE22" s="633"/>
      <c r="AF22" s="633"/>
      <c r="AG22" s="633"/>
      <c r="AH22" s="633"/>
      <c r="AI22" s="634"/>
      <c r="AJ22" s="589"/>
      <c r="AK22" s="590"/>
      <c r="AL22" s="590"/>
      <c r="AM22" s="590"/>
      <c r="AN22" s="590"/>
      <c r="AO22" s="590"/>
      <c r="AP22" s="591"/>
      <c r="AQ22" s="589"/>
      <c r="AR22" s="590"/>
      <c r="AS22" s="590"/>
      <c r="AT22" s="590"/>
      <c r="AU22" s="590"/>
      <c r="AV22" s="591"/>
      <c r="AW22" s="589"/>
      <c r="AX22" s="590"/>
      <c r="AY22" s="590"/>
      <c r="AZ22" s="590"/>
      <c r="BA22" s="590"/>
      <c r="BB22" s="590"/>
      <c r="BC22" s="590"/>
      <c r="BD22" s="590"/>
      <c r="BE22" s="590"/>
      <c r="BF22" s="591"/>
      <c r="BG22" s="589" t="s">
        <v>6</v>
      </c>
      <c r="BH22" s="590"/>
      <c r="BI22" s="590"/>
      <c r="BJ22" s="590"/>
      <c r="BK22" s="590"/>
      <c r="BL22" s="590"/>
      <c r="BM22" s="591"/>
      <c r="CC22" s="242"/>
      <c r="CD22" s="242"/>
    </row>
    <row r="23" spans="1:82" ht="20.100000000000001" customHeight="1" x14ac:dyDescent="0.15">
      <c r="A23" s="650" t="s">
        <v>19</v>
      </c>
      <c r="B23" s="341"/>
      <c r="C23" s="342"/>
      <c r="D23" s="345"/>
      <c r="E23" s="346"/>
      <c r="F23" s="346"/>
      <c r="G23" s="346"/>
      <c r="H23" s="346"/>
      <c r="I23" s="346"/>
      <c r="J23" s="346"/>
      <c r="K23" s="346"/>
      <c r="L23" s="346"/>
      <c r="M23" s="346"/>
      <c r="N23" s="346"/>
      <c r="O23" s="346"/>
      <c r="P23" s="346"/>
      <c r="Q23" s="346"/>
      <c r="R23" s="347"/>
      <c r="S23" s="366"/>
      <c r="T23" s="367"/>
      <c r="U23" s="367"/>
      <c r="V23" s="368"/>
      <c r="W23" s="678"/>
      <c r="X23" s="679"/>
      <c r="Y23" s="355"/>
      <c r="Z23" s="356"/>
      <c r="AA23" s="356"/>
      <c r="AB23" s="357"/>
      <c r="AC23" s="681"/>
      <c r="AD23" s="381" t="str">
        <f>IF(ROUNDDOWN(Y23*S23,0)=0,"",ROUNDDOWN(Y23*S23,0))</f>
        <v/>
      </c>
      <c r="AE23" s="382"/>
      <c r="AF23" s="382"/>
      <c r="AG23" s="382"/>
      <c r="AH23" s="382"/>
      <c r="AI23" s="383"/>
      <c r="AJ23" s="384" t="str">
        <f>IF(AD23="","",SUM(AD23:AI24))</f>
        <v/>
      </c>
      <c r="AK23" s="385"/>
      <c r="AL23" s="385"/>
      <c r="AM23" s="385"/>
      <c r="AN23" s="385"/>
      <c r="AO23" s="385"/>
      <c r="AP23" s="386"/>
      <c r="AQ23" s="390"/>
      <c r="AR23" s="391"/>
      <c r="AS23" s="391"/>
      <c r="AT23" s="391"/>
      <c r="AU23" s="391"/>
      <c r="AV23" s="392"/>
      <c r="AW23" s="586"/>
      <c r="AX23" s="587"/>
      <c r="AY23" s="587"/>
      <c r="AZ23" s="587"/>
      <c r="BA23" s="587"/>
      <c r="BB23" s="587"/>
      <c r="BC23" s="587"/>
      <c r="BD23" s="587"/>
      <c r="BE23" s="587"/>
      <c r="BF23" s="588"/>
      <c r="BG23" s="683"/>
      <c r="BH23" s="161"/>
      <c r="BI23" s="680"/>
      <c r="BJ23" s="680"/>
      <c r="BK23" s="680"/>
      <c r="BL23" s="680"/>
      <c r="BM23" s="693"/>
      <c r="CC23" s="242"/>
      <c r="CD23" s="242"/>
    </row>
    <row r="24" spans="1:82" ht="20.100000000000001" customHeight="1" x14ac:dyDescent="0.15">
      <c r="A24" s="674"/>
      <c r="B24" s="343"/>
      <c r="C24" s="344"/>
      <c r="D24" s="348"/>
      <c r="E24" s="349"/>
      <c r="F24" s="349"/>
      <c r="G24" s="349"/>
      <c r="H24" s="349"/>
      <c r="I24" s="349"/>
      <c r="J24" s="349"/>
      <c r="K24" s="349"/>
      <c r="L24" s="349"/>
      <c r="M24" s="349"/>
      <c r="N24" s="349"/>
      <c r="O24" s="349"/>
      <c r="P24" s="349"/>
      <c r="Q24" s="349"/>
      <c r="R24" s="350"/>
      <c r="S24" s="369"/>
      <c r="T24" s="370"/>
      <c r="U24" s="370"/>
      <c r="V24" s="371"/>
      <c r="W24" s="664"/>
      <c r="X24" s="665"/>
      <c r="Y24" s="358"/>
      <c r="Z24" s="359"/>
      <c r="AA24" s="359"/>
      <c r="AB24" s="360"/>
      <c r="AC24" s="682"/>
      <c r="AD24" s="376" t="str">
        <f>IF(AD23="","",IF(AC23="",ROUNDDOWN(AD23*0.1,0),(IF(AC23="※",ROUNDDOWN(AD23*0.08,0),IF(AC23="対象外","0","")))))</f>
        <v/>
      </c>
      <c r="AE24" s="377"/>
      <c r="AF24" s="377"/>
      <c r="AG24" s="377"/>
      <c r="AH24" s="377"/>
      <c r="AI24" s="378"/>
      <c r="AJ24" s="387"/>
      <c r="AK24" s="388"/>
      <c r="AL24" s="388"/>
      <c r="AM24" s="388"/>
      <c r="AN24" s="388"/>
      <c r="AO24" s="388"/>
      <c r="AP24" s="389"/>
      <c r="AQ24" s="393"/>
      <c r="AR24" s="394"/>
      <c r="AS24" s="394"/>
      <c r="AT24" s="394"/>
      <c r="AU24" s="394"/>
      <c r="AV24" s="395"/>
      <c r="AW24" s="669"/>
      <c r="AX24" s="670"/>
      <c r="AY24" s="670"/>
      <c r="AZ24" s="670"/>
      <c r="BA24" s="670"/>
      <c r="BB24" s="670"/>
      <c r="BC24" s="670"/>
      <c r="BD24" s="670"/>
      <c r="BE24" s="670"/>
      <c r="BF24" s="671"/>
      <c r="BG24" s="673"/>
      <c r="BH24" s="160"/>
      <c r="BI24" s="635"/>
      <c r="BJ24" s="635"/>
      <c r="BK24" s="635"/>
      <c r="BL24" s="635"/>
      <c r="BM24" s="605"/>
      <c r="CA24" s="240" t="s">
        <v>51</v>
      </c>
      <c r="CC24" s="242"/>
      <c r="CD24" s="242"/>
    </row>
    <row r="25" spans="1:82" ht="20.100000000000001" customHeight="1" x14ac:dyDescent="0.15">
      <c r="A25" s="663" t="s">
        <v>20</v>
      </c>
      <c r="B25" s="416"/>
      <c r="C25" s="417"/>
      <c r="D25" s="418"/>
      <c r="E25" s="419"/>
      <c r="F25" s="419"/>
      <c r="G25" s="419"/>
      <c r="H25" s="419"/>
      <c r="I25" s="419"/>
      <c r="J25" s="419"/>
      <c r="K25" s="419"/>
      <c r="L25" s="419"/>
      <c r="M25" s="419"/>
      <c r="N25" s="419"/>
      <c r="O25" s="419"/>
      <c r="P25" s="419"/>
      <c r="Q25" s="419"/>
      <c r="R25" s="420"/>
      <c r="S25" s="426"/>
      <c r="T25" s="427"/>
      <c r="U25" s="427"/>
      <c r="V25" s="428"/>
      <c r="W25" s="675"/>
      <c r="X25" s="676"/>
      <c r="Y25" s="423"/>
      <c r="Z25" s="424"/>
      <c r="AA25" s="424"/>
      <c r="AB25" s="425"/>
      <c r="AC25" s="600"/>
      <c r="AD25" s="381" t="str">
        <f>IF(ROUNDDOWN(Y25*S25,0)=0,"",ROUNDDOWN(Y25*S25,0))</f>
        <v/>
      </c>
      <c r="AE25" s="382"/>
      <c r="AF25" s="382"/>
      <c r="AG25" s="382"/>
      <c r="AH25" s="382"/>
      <c r="AI25" s="383"/>
      <c r="AJ25" s="405" t="str">
        <f>IF(AD25="","",SUM(AD25:AI26))</f>
        <v/>
      </c>
      <c r="AK25" s="406"/>
      <c r="AL25" s="406"/>
      <c r="AM25" s="406"/>
      <c r="AN25" s="406"/>
      <c r="AO25" s="406"/>
      <c r="AP25" s="407"/>
      <c r="AQ25" s="408"/>
      <c r="AR25" s="409"/>
      <c r="AS25" s="409"/>
      <c r="AT25" s="409"/>
      <c r="AU25" s="409"/>
      <c r="AV25" s="410"/>
      <c r="AW25" s="602"/>
      <c r="AX25" s="603"/>
      <c r="AY25" s="603"/>
      <c r="AZ25" s="603"/>
      <c r="BA25" s="603"/>
      <c r="BB25" s="603"/>
      <c r="BC25" s="603"/>
      <c r="BD25" s="603"/>
      <c r="BE25" s="603"/>
      <c r="BF25" s="604"/>
      <c r="BG25" s="672"/>
      <c r="BH25" s="158"/>
      <c r="BI25" s="625"/>
      <c r="BJ25" s="625"/>
      <c r="BK25" s="625"/>
      <c r="BL25" s="625"/>
      <c r="BM25" s="598"/>
      <c r="CC25" s="242"/>
      <c r="CD25" s="242"/>
    </row>
    <row r="26" spans="1:82" ht="20.100000000000001" customHeight="1" x14ac:dyDescent="0.15">
      <c r="A26" s="674"/>
      <c r="B26" s="343"/>
      <c r="C26" s="344"/>
      <c r="D26" s="348"/>
      <c r="E26" s="349"/>
      <c r="F26" s="349"/>
      <c r="G26" s="349"/>
      <c r="H26" s="349"/>
      <c r="I26" s="349"/>
      <c r="J26" s="349"/>
      <c r="K26" s="349"/>
      <c r="L26" s="349"/>
      <c r="M26" s="349"/>
      <c r="N26" s="349"/>
      <c r="O26" s="349"/>
      <c r="P26" s="349"/>
      <c r="Q26" s="349"/>
      <c r="R26" s="350"/>
      <c r="S26" s="369"/>
      <c r="T26" s="370"/>
      <c r="U26" s="370"/>
      <c r="V26" s="371"/>
      <c r="W26" s="675"/>
      <c r="X26" s="676"/>
      <c r="Y26" s="358"/>
      <c r="Z26" s="359"/>
      <c r="AA26" s="359"/>
      <c r="AB26" s="360"/>
      <c r="AC26" s="668"/>
      <c r="AD26" s="376" t="str">
        <f>IF(AD25="","",IF(AC25="",ROUNDDOWN(AD25*0.1,0),(IF(AC25="※",ROUNDDOWN(AD25*0.08,0),IF(AC25="対象外","0","")))))</f>
        <v/>
      </c>
      <c r="AE26" s="377"/>
      <c r="AF26" s="377"/>
      <c r="AG26" s="377"/>
      <c r="AH26" s="377"/>
      <c r="AI26" s="378"/>
      <c r="AJ26" s="387"/>
      <c r="AK26" s="388"/>
      <c r="AL26" s="388"/>
      <c r="AM26" s="388"/>
      <c r="AN26" s="388"/>
      <c r="AO26" s="388"/>
      <c r="AP26" s="389"/>
      <c r="AQ26" s="393"/>
      <c r="AR26" s="394"/>
      <c r="AS26" s="394"/>
      <c r="AT26" s="394"/>
      <c r="AU26" s="394"/>
      <c r="AV26" s="395"/>
      <c r="AW26" s="669"/>
      <c r="AX26" s="670"/>
      <c r="AY26" s="670"/>
      <c r="AZ26" s="670"/>
      <c r="BA26" s="670"/>
      <c r="BB26" s="670"/>
      <c r="BC26" s="670"/>
      <c r="BD26" s="670"/>
      <c r="BE26" s="670"/>
      <c r="BF26" s="671"/>
      <c r="BG26" s="673"/>
      <c r="BH26" s="160"/>
      <c r="BI26" s="635"/>
      <c r="BJ26" s="635"/>
      <c r="BK26" s="635"/>
      <c r="BL26" s="635"/>
      <c r="BM26" s="605"/>
      <c r="CA26" s="240" t="s">
        <v>17</v>
      </c>
      <c r="CC26" s="242"/>
      <c r="CD26" s="242"/>
    </row>
    <row r="27" spans="1:82" ht="20.100000000000001" customHeight="1" x14ac:dyDescent="0.15">
      <c r="A27" s="663" t="s">
        <v>21</v>
      </c>
      <c r="B27" s="416"/>
      <c r="C27" s="417"/>
      <c r="D27" s="418"/>
      <c r="E27" s="419"/>
      <c r="F27" s="419"/>
      <c r="G27" s="419"/>
      <c r="H27" s="419"/>
      <c r="I27" s="419"/>
      <c r="J27" s="419"/>
      <c r="K27" s="419"/>
      <c r="L27" s="419"/>
      <c r="M27" s="419"/>
      <c r="N27" s="419"/>
      <c r="O27" s="419"/>
      <c r="P27" s="419"/>
      <c r="Q27" s="419"/>
      <c r="R27" s="420"/>
      <c r="S27" s="426"/>
      <c r="T27" s="427"/>
      <c r="U27" s="427"/>
      <c r="V27" s="428"/>
      <c r="W27" s="675"/>
      <c r="X27" s="676"/>
      <c r="Y27" s="423"/>
      <c r="Z27" s="424"/>
      <c r="AA27" s="424"/>
      <c r="AB27" s="425"/>
      <c r="AC27" s="600"/>
      <c r="AD27" s="381" t="str">
        <f>IF(ROUNDDOWN(Y27*S27,0)=0,"",ROUNDDOWN(Y27*S27,0))</f>
        <v/>
      </c>
      <c r="AE27" s="382"/>
      <c r="AF27" s="382"/>
      <c r="AG27" s="382"/>
      <c r="AH27" s="382"/>
      <c r="AI27" s="383"/>
      <c r="AJ27" s="405" t="str">
        <f>IF(AD27="","",SUM(AD27:AI28))</f>
        <v/>
      </c>
      <c r="AK27" s="406"/>
      <c r="AL27" s="406"/>
      <c r="AM27" s="406"/>
      <c r="AN27" s="406"/>
      <c r="AO27" s="406"/>
      <c r="AP27" s="407"/>
      <c r="AQ27" s="408"/>
      <c r="AR27" s="409"/>
      <c r="AS27" s="409"/>
      <c r="AT27" s="409"/>
      <c r="AU27" s="409"/>
      <c r="AV27" s="410"/>
      <c r="AW27" s="602"/>
      <c r="AX27" s="603"/>
      <c r="AY27" s="603"/>
      <c r="AZ27" s="603"/>
      <c r="BA27" s="603"/>
      <c r="BB27" s="603"/>
      <c r="BC27" s="603"/>
      <c r="BD27" s="603"/>
      <c r="BE27" s="603"/>
      <c r="BF27" s="604"/>
      <c r="BG27" s="672"/>
      <c r="BH27" s="158"/>
      <c r="BI27" s="625"/>
      <c r="BJ27" s="625"/>
      <c r="BK27" s="625"/>
      <c r="BL27" s="625"/>
      <c r="BM27" s="598"/>
      <c r="CA27" s="584" t="s">
        <v>50</v>
      </c>
      <c r="CC27" s="242"/>
      <c r="CD27" s="242"/>
    </row>
    <row r="28" spans="1:82" ht="20.100000000000001" customHeight="1" x14ac:dyDescent="0.15">
      <c r="A28" s="674"/>
      <c r="B28" s="343"/>
      <c r="C28" s="344"/>
      <c r="D28" s="348"/>
      <c r="E28" s="349"/>
      <c r="F28" s="349"/>
      <c r="G28" s="349"/>
      <c r="H28" s="349"/>
      <c r="I28" s="349"/>
      <c r="J28" s="349"/>
      <c r="K28" s="349"/>
      <c r="L28" s="349"/>
      <c r="M28" s="349"/>
      <c r="N28" s="349"/>
      <c r="O28" s="349"/>
      <c r="P28" s="349"/>
      <c r="Q28" s="349"/>
      <c r="R28" s="350"/>
      <c r="S28" s="369"/>
      <c r="T28" s="370"/>
      <c r="U28" s="370"/>
      <c r="V28" s="371"/>
      <c r="W28" s="675"/>
      <c r="X28" s="676"/>
      <c r="Y28" s="358"/>
      <c r="Z28" s="359"/>
      <c r="AA28" s="359"/>
      <c r="AB28" s="360"/>
      <c r="AC28" s="668"/>
      <c r="AD28" s="376" t="str">
        <f>IF(AD27="","",IF(AC27="",ROUNDDOWN(AD27*0.1,0),(IF(AC27="※",ROUNDDOWN(AD27*0.08,0),IF(AC27="対象外","0","")))))</f>
        <v/>
      </c>
      <c r="AE28" s="377"/>
      <c r="AF28" s="377"/>
      <c r="AG28" s="377"/>
      <c r="AH28" s="377"/>
      <c r="AI28" s="378"/>
      <c r="AJ28" s="387"/>
      <c r="AK28" s="388"/>
      <c r="AL28" s="388"/>
      <c r="AM28" s="388"/>
      <c r="AN28" s="388"/>
      <c r="AO28" s="388"/>
      <c r="AP28" s="389"/>
      <c r="AQ28" s="393"/>
      <c r="AR28" s="394"/>
      <c r="AS28" s="394"/>
      <c r="AT28" s="394"/>
      <c r="AU28" s="394"/>
      <c r="AV28" s="395"/>
      <c r="AW28" s="669"/>
      <c r="AX28" s="670"/>
      <c r="AY28" s="670"/>
      <c r="AZ28" s="670"/>
      <c r="BA28" s="670"/>
      <c r="BB28" s="670"/>
      <c r="BC28" s="670"/>
      <c r="BD28" s="670"/>
      <c r="BE28" s="670"/>
      <c r="BF28" s="671"/>
      <c r="BG28" s="673"/>
      <c r="BH28" s="160"/>
      <c r="BI28" s="635"/>
      <c r="BJ28" s="635"/>
      <c r="BK28" s="635"/>
      <c r="BL28" s="635"/>
      <c r="BM28" s="605"/>
      <c r="CA28" s="584"/>
      <c r="CC28" s="242"/>
      <c r="CD28" s="242"/>
    </row>
    <row r="29" spans="1:82" ht="20.100000000000001" customHeight="1" x14ac:dyDescent="0.15">
      <c r="A29" s="663" t="s">
        <v>22</v>
      </c>
      <c r="B29" s="416"/>
      <c r="C29" s="417"/>
      <c r="D29" s="418"/>
      <c r="E29" s="419"/>
      <c r="F29" s="419"/>
      <c r="G29" s="419"/>
      <c r="H29" s="419"/>
      <c r="I29" s="419"/>
      <c r="J29" s="419"/>
      <c r="K29" s="419"/>
      <c r="L29" s="419"/>
      <c r="M29" s="419"/>
      <c r="N29" s="419"/>
      <c r="O29" s="419"/>
      <c r="P29" s="419"/>
      <c r="Q29" s="419"/>
      <c r="R29" s="420"/>
      <c r="S29" s="426"/>
      <c r="T29" s="427"/>
      <c r="U29" s="427"/>
      <c r="V29" s="428"/>
      <c r="W29" s="675"/>
      <c r="X29" s="676"/>
      <c r="Y29" s="423"/>
      <c r="Z29" s="424"/>
      <c r="AA29" s="424"/>
      <c r="AB29" s="425"/>
      <c r="AC29" s="600"/>
      <c r="AD29" s="381" t="str">
        <f>IF(ROUNDDOWN(Y29*S29,0)=0,"",ROUNDDOWN(Y29*S29,0))</f>
        <v/>
      </c>
      <c r="AE29" s="382"/>
      <c r="AF29" s="382"/>
      <c r="AG29" s="382"/>
      <c r="AH29" s="382"/>
      <c r="AI29" s="383"/>
      <c r="AJ29" s="405" t="str">
        <f>IF(AD29="","",SUM(AD29:AI30))</f>
        <v/>
      </c>
      <c r="AK29" s="406"/>
      <c r="AL29" s="406"/>
      <c r="AM29" s="406"/>
      <c r="AN29" s="406"/>
      <c r="AO29" s="406"/>
      <c r="AP29" s="407"/>
      <c r="AQ29" s="408"/>
      <c r="AR29" s="409"/>
      <c r="AS29" s="409"/>
      <c r="AT29" s="409"/>
      <c r="AU29" s="409"/>
      <c r="AV29" s="410"/>
      <c r="AW29" s="602"/>
      <c r="AX29" s="603"/>
      <c r="AY29" s="603"/>
      <c r="AZ29" s="603"/>
      <c r="BA29" s="603"/>
      <c r="BB29" s="603"/>
      <c r="BC29" s="603"/>
      <c r="BD29" s="603"/>
      <c r="BE29" s="603"/>
      <c r="BF29" s="604"/>
      <c r="BG29" s="672"/>
      <c r="BH29" s="158"/>
      <c r="BI29" s="625"/>
      <c r="BJ29" s="625"/>
      <c r="BK29" s="625"/>
      <c r="BL29" s="625"/>
      <c r="BM29" s="598"/>
      <c r="CA29" s="584"/>
      <c r="CC29" s="242"/>
      <c r="CD29" s="242"/>
    </row>
    <row r="30" spans="1:82" ht="20.100000000000001" customHeight="1" x14ac:dyDescent="0.15">
      <c r="A30" s="674"/>
      <c r="B30" s="343"/>
      <c r="C30" s="344"/>
      <c r="D30" s="348"/>
      <c r="E30" s="349"/>
      <c r="F30" s="349"/>
      <c r="G30" s="349"/>
      <c r="H30" s="349"/>
      <c r="I30" s="349"/>
      <c r="J30" s="349"/>
      <c r="K30" s="349"/>
      <c r="L30" s="349"/>
      <c r="M30" s="349"/>
      <c r="N30" s="349"/>
      <c r="O30" s="349"/>
      <c r="P30" s="349"/>
      <c r="Q30" s="349"/>
      <c r="R30" s="350"/>
      <c r="S30" s="369"/>
      <c r="T30" s="370"/>
      <c r="U30" s="370"/>
      <c r="V30" s="371"/>
      <c r="W30" s="675"/>
      <c r="X30" s="676"/>
      <c r="Y30" s="358"/>
      <c r="Z30" s="359"/>
      <c r="AA30" s="359"/>
      <c r="AB30" s="360"/>
      <c r="AC30" s="668"/>
      <c r="AD30" s="376" t="str">
        <f>IF(AD29="","",IF(AC29="",ROUNDDOWN(AD29*0.1,0),(IF(AC29="※",ROUNDDOWN(AD29*0.08,0),IF(AC29="対象外","0","")))))</f>
        <v/>
      </c>
      <c r="AE30" s="377"/>
      <c r="AF30" s="377"/>
      <c r="AG30" s="377"/>
      <c r="AH30" s="377"/>
      <c r="AI30" s="378"/>
      <c r="AJ30" s="387"/>
      <c r="AK30" s="388"/>
      <c r="AL30" s="388"/>
      <c r="AM30" s="388"/>
      <c r="AN30" s="388"/>
      <c r="AO30" s="388"/>
      <c r="AP30" s="389"/>
      <c r="AQ30" s="393"/>
      <c r="AR30" s="394"/>
      <c r="AS30" s="394"/>
      <c r="AT30" s="394"/>
      <c r="AU30" s="394"/>
      <c r="AV30" s="395"/>
      <c r="AW30" s="669"/>
      <c r="AX30" s="670"/>
      <c r="AY30" s="670"/>
      <c r="AZ30" s="670"/>
      <c r="BA30" s="670"/>
      <c r="BB30" s="670"/>
      <c r="BC30" s="670"/>
      <c r="BD30" s="670"/>
      <c r="BE30" s="670"/>
      <c r="BF30" s="671"/>
      <c r="BG30" s="673"/>
      <c r="BH30" s="160"/>
      <c r="BI30" s="635"/>
      <c r="BJ30" s="635"/>
      <c r="BK30" s="635"/>
      <c r="BL30" s="635"/>
      <c r="BM30" s="605"/>
      <c r="CA30" s="584"/>
      <c r="CC30" s="242"/>
      <c r="CD30" s="242"/>
    </row>
    <row r="31" spans="1:82" ht="20.100000000000001" customHeight="1" x14ac:dyDescent="0.15">
      <c r="A31" s="663" t="s">
        <v>23</v>
      </c>
      <c r="B31" s="416"/>
      <c r="C31" s="417"/>
      <c r="D31" s="418"/>
      <c r="E31" s="419"/>
      <c r="F31" s="419"/>
      <c r="G31" s="419"/>
      <c r="H31" s="419"/>
      <c r="I31" s="419"/>
      <c r="J31" s="419"/>
      <c r="K31" s="419"/>
      <c r="L31" s="419"/>
      <c r="M31" s="419"/>
      <c r="N31" s="419"/>
      <c r="O31" s="419"/>
      <c r="P31" s="419"/>
      <c r="Q31" s="419"/>
      <c r="R31" s="420"/>
      <c r="S31" s="426"/>
      <c r="T31" s="427"/>
      <c r="U31" s="427"/>
      <c r="V31" s="428"/>
      <c r="W31" s="675"/>
      <c r="X31" s="676"/>
      <c r="Y31" s="423"/>
      <c r="Z31" s="424"/>
      <c r="AA31" s="424"/>
      <c r="AB31" s="425"/>
      <c r="AC31" s="600"/>
      <c r="AD31" s="381" t="str">
        <f>IF(ROUNDDOWN(Y31*S31,0)=0,"",ROUNDDOWN(Y31*S31,0))</f>
        <v/>
      </c>
      <c r="AE31" s="382"/>
      <c r="AF31" s="382"/>
      <c r="AG31" s="382"/>
      <c r="AH31" s="382"/>
      <c r="AI31" s="383"/>
      <c r="AJ31" s="405" t="str">
        <f>IF(AD31="","",SUM(AD31:AI32))</f>
        <v/>
      </c>
      <c r="AK31" s="406"/>
      <c r="AL31" s="406"/>
      <c r="AM31" s="406"/>
      <c r="AN31" s="406"/>
      <c r="AO31" s="406"/>
      <c r="AP31" s="407"/>
      <c r="AQ31" s="408"/>
      <c r="AR31" s="409"/>
      <c r="AS31" s="409"/>
      <c r="AT31" s="409"/>
      <c r="AU31" s="409"/>
      <c r="AV31" s="410"/>
      <c r="AW31" s="602"/>
      <c r="AX31" s="603"/>
      <c r="AY31" s="603"/>
      <c r="AZ31" s="603"/>
      <c r="BA31" s="603"/>
      <c r="BB31" s="603"/>
      <c r="BC31" s="603"/>
      <c r="BD31" s="603"/>
      <c r="BE31" s="603"/>
      <c r="BF31" s="604"/>
      <c r="BG31" s="672"/>
      <c r="BH31" s="158"/>
      <c r="BI31" s="625"/>
      <c r="BJ31" s="625"/>
      <c r="BK31" s="625"/>
      <c r="BL31" s="625"/>
      <c r="BM31" s="598"/>
      <c r="CC31" s="242"/>
      <c r="CD31" s="242"/>
    </row>
    <row r="32" spans="1:82" ht="20.100000000000001" customHeight="1" x14ac:dyDescent="0.15">
      <c r="A32" s="674"/>
      <c r="B32" s="343"/>
      <c r="C32" s="344"/>
      <c r="D32" s="348"/>
      <c r="E32" s="349"/>
      <c r="F32" s="349"/>
      <c r="G32" s="349"/>
      <c r="H32" s="349"/>
      <c r="I32" s="349"/>
      <c r="J32" s="349"/>
      <c r="K32" s="349"/>
      <c r="L32" s="349"/>
      <c r="M32" s="349"/>
      <c r="N32" s="349"/>
      <c r="O32" s="349"/>
      <c r="P32" s="349"/>
      <c r="Q32" s="349"/>
      <c r="R32" s="350"/>
      <c r="S32" s="369"/>
      <c r="T32" s="370"/>
      <c r="U32" s="370"/>
      <c r="V32" s="371"/>
      <c r="W32" s="675"/>
      <c r="X32" s="676"/>
      <c r="Y32" s="358"/>
      <c r="Z32" s="359"/>
      <c r="AA32" s="359"/>
      <c r="AB32" s="360"/>
      <c r="AC32" s="668"/>
      <c r="AD32" s="376" t="str">
        <f>IF(AD31="","",IF(AC31="",ROUNDDOWN(AD31*0.1,0),(IF(AC31="※",ROUNDDOWN(AD31*0.08,0),IF(AC31="対象外","0","")))))</f>
        <v/>
      </c>
      <c r="AE32" s="377"/>
      <c r="AF32" s="377"/>
      <c r="AG32" s="377"/>
      <c r="AH32" s="377"/>
      <c r="AI32" s="378"/>
      <c r="AJ32" s="387"/>
      <c r="AK32" s="388"/>
      <c r="AL32" s="388"/>
      <c r="AM32" s="388"/>
      <c r="AN32" s="388"/>
      <c r="AO32" s="388"/>
      <c r="AP32" s="389"/>
      <c r="AQ32" s="393"/>
      <c r="AR32" s="394"/>
      <c r="AS32" s="394"/>
      <c r="AT32" s="394"/>
      <c r="AU32" s="394"/>
      <c r="AV32" s="395"/>
      <c r="AW32" s="669"/>
      <c r="AX32" s="670"/>
      <c r="AY32" s="670"/>
      <c r="AZ32" s="670"/>
      <c r="BA32" s="670"/>
      <c r="BB32" s="670"/>
      <c r="BC32" s="670"/>
      <c r="BD32" s="670"/>
      <c r="BE32" s="670"/>
      <c r="BF32" s="671"/>
      <c r="BG32" s="673"/>
      <c r="BH32" s="160"/>
      <c r="BI32" s="635"/>
      <c r="BJ32" s="635"/>
      <c r="BK32" s="635"/>
      <c r="BL32" s="635"/>
      <c r="BM32" s="605"/>
      <c r="CC32" s="242"/>
      <c r="CD32" s="242"/>
    </row>
    <row r="33" spans="1:82" ht="20.100000000000001" customHeight="1" x14ac:dyDescent="0.15">
      <c r="A33" s="663" t="s">
        <v>24</v>
      </c>
      <c r="B33" s="416"/>
      <c r="C33" s="417"/>
      <c r="D33" s="418"/>
      <c r="E33" s="419"/>
      <c r="F33" s="419"/>
      <c r="G33" s="419"/>
      <c r="H33" s="419"/>
      <c r="I33" s="419"/>
      <c r="J33" s="419"/>
      <c r="K33" s="419"/>
      <c r="L33" s="419"/>
      <c r="M33" s="419"/>
      <c r="N33" s="419"/>
      <c r="O33" s="419"/>
      <c r="P33" s="419"/>
      <c r="Q33" s="419"/>
      <c r="R33" s="420"/>
      <c r="S33" s="426"/>
      <c r="T33" s="427"/>
      <c r="U33" s="427"/>
      <c r="V33" s="428"/>
      <c r="W33" s="675"/>
      <c r="X33" s="676"/>
      <c r="Y33" s="423"/>
      <c r="Z33" s="424"/>
      <c r="AA33" s="424"/>
      <c r="AB33" s="425"/>
      <c r="AC33" s="600"/>
      <c r="AD33" s="381" t="str">
        <f>IF(ROUNDDOWN(Y33*S33,0)=0,"",ROUNDDOWN(Y33*S33,0))</f>
        <v/>
      </c>
      <c r="AE33" s="382"/>
      <c r="AF33" s="382"/>
      <c r="AG33" s="382"/>
      <c r="AH33" s="382"/>
      <c r="AI33" s="383"/>
      <c r="AJ33" s="405" t="str">
        <f>IF(AD33="","",SUM(AD33:AI34))</f>
        <v/>
      </c>
      <c r="AK33" s="406"/>
      <c r="AL33" s="406"/>
      <c r="AM33" s="406"/>
      <c r="AN33" s="406"/>
      <c r="AO33" s="406"/>
      <c r="AP33" s="407"/>
      <c r="AQ33" s="408"/>
      <c r="AR33" s="409"/>
      <c r="AS33" s="409"/>
      <c r="AT33" s="409"/>
      <c r="AU33" s="409"/>
      <c r="AV33" s="410"/>
      <c r="AW33" s="602"/>
      <c r="AX33" s="603"/>
      <c r="AY33" s="603"/>
      <c r="AZ33" s="603"/>
      <c r="BA33" s="603"/>
      <c r="BB33" s="603"/>
      <c r="BC33" s="603"/>
      <c r="BD33" s="603"/>
      <c r="BE33" s="603"/>
      <c r="BF33" s="604"/>
      <c r="BG33" s="672"/>
      <c r="BH33" s="158"/>
      <c r="BI33" s="625"/>
      <c r="BJ33" s="625"/>
      <c r="BK33" s="625"/>
      <c r="BL33" s="625"/>
      <c r="BM33" s="598"/>
      <c r="CC33" s="242"/>
      <c r="CD33" s="242"/>
    </row>
    <row r="34" spans="1:82" ht="20.100000000000001" customHeight="1" x14ac:dyDescent="0.15">
      <c r="A34" s="674"/>
      <c r="B34" s="343"/>
      <c r="C34" s="344"/>
      <c r="D34" s="348"/>
      <c r="E34" s="349"/>
      <c r="F34" s="349"/>
      <c r="G34" s="349"/>
      <c r="H34" s="349"/>
      <c r="I34" s="349"/>
      <c r="J34" s="349"/>
      <c r="K34" s="349"/>
      <c r="L34" s="349"/>
      <c r="M34" s="349"/>
      <c r="N34" s="349"/>
      <c r="O34" s="349"/>
      <c r="P34" s="349"/>
      <c r="Q34" s="349"/>
      <c r="R34" s="350"/>
      <c r="S34" s="369"/>
      <c r="T34" s="370"/>
      <c r="U34" s="370"/>
      <c r="V34" s="371"/>
      <c r="W34" s="675"/>
      <c r="X34" s="676"/>
      <c r="Y34" s="358"/>
      <c r="Z34" s="359"/>
      <c r="AA34" s="359"/>
      <c r="AB34" s="360"/>
      <c r="AC34" s="668"/>
      <c r="AD34" s="376" t="str">
        <f>IF(AD33="","",IF(AC33="",ROUNDDOWN(AD33*0.1,0),(IF(AC33="※",ROUNDDOWN(AD33*0.08,0),IF(AC33="対象外","0","")))))</f>
        <v/>
      </c>
      <c r="AE34" s="377"/>
      <c r="AF34" s="377"/>
      <c r="AG34" s="377"/>
      <c r="AH34" s="377"/>
      <c r="AI34" s="378"/>
      <c r="AJ34" s="387"/>
      <c r="AK34" s="388"/>
      <c r="AL34" s="388"/>
      <c r="AM34" s="388"/>
      <c r="AN34" s="388"/>
      <c r="AO34" s="388"/>
      <c r="AP34" s="389"/>
      <c r="AQ34" s="393"/>
      <c r="AR34" s="394"/>
      <c r="AS34" s="394"/>
      <c r="AT34" s="394"/>
      <c r="AU34" s="394"/>
      <c r="AV34" s="395"/>
      <c r="AW34" s="669"/>
      <c r="AX34" s="670"/>
      <c r="AY34" s="670"/>
      <c r="AZ34" s="670"/>
      <c r="BA34" s="670"/>
      <c r="BB34" s="670"/>
      <c r="BC34" s="670"/>
      <c r="BD34" s="670"/>
      <c r="BE34" s="670"/>
      <c r="BF34" s="671"/>
      <c r="BG34" s="673"/>
      <c r="BH34" s="160"/>
      <c r="BI34" s="635"/>
      <c r="BJ34" s="635"/>
      <c r="BK34" s="635"/>
      <c r="BL34" s="635"/>
      <c r="BM34" s="605"/>
      <c r="CA34" s="165"/>
      <c r="CB34" s="240"/>
      <c r="CC34" s="242"/>
      <c r="CD34" s="242"/>
    </row>
    <row r="35" spans="1:82" ht="20.100000000000001" customHeight="1" x14ac:dyDescent="0.15">
      <c r="A35" s="663" t="s">
        <v>25</v>
      </c>
      <c r="B35" s="416"/>
      <c r="C35" s="417"/>
      <c r="D35" s="418"/>
      <c r="E35" s="419"/>
      <c r="F35" s="419"/>
      <c r="G35" s="419"/>
      <c r="H35" s="419"/>
      <c r="I35" s="419"/>
      <c r="J35" s="419"/>
      <c r="K35" s="419"/>
      <c r="L35" s="419"/>
      <c r="M35" s="419"/>
      <c r="N35" s="419"/>
      <c r="O35" s="419"/>
      <c r="P35" s="419"/>
      <c r="Q35" s="419"/>
      <c r="R35" s="420"/>
      <c r="S35" s="426"/>
      <c r="T35" s="427"/>
      <c r="U35" s="427"/>
      <c r="V35" s="428"/>
      <c r="W35" s="664"/>
      <c r="X35" s="665"/>
      <c r="Y35" s="423"/>
      <c r="Z35" s="424"/>
      <c r="AA35" s="424"/>
      <c r="AB35" s="425"/>
      <c r="AC35" s="600"/>
      <c r="AD35" s="381" t="str">
        <f>IF(ROUNDDOWN(Y35*S35,0)=0,"",ROUNDDOWN(Y35*S35,0))</f>
        <v/>
      </c>
      <c r="AE35" s="382"/>
      <c r="AF35" s="382"/>
      <c r="AG35" s="382"/>
      <c r="AH35" s="382"/>
      <c r="AI35" s="383"/>
      <c r="AJ35" s="405" t="str">
        <f>IF(AD35="","",SUM(AD35:AI36))</f>
        <v/>
      </c>
      <c r="AK35" s="406"/>
      <c r="AL35" s="406"/>
      <c r="AM35" s="406"/>
      <c r="AN35" s="406"/>
      <c r="AO35" s="406"/>
      <c r="AP35" s="407"/>
      <c r="AQ35" s="408"/>
      <c r="AR35" s="409"/>
      <c r="AS35" s="409"/>
      <c r="AT35" s="409"/>
      <c r="AU35" s="409"/>
      <c r="AV35" s="410"/>
      <c r="AW35" s="602"/>
      <c r="AX35" s="603"/>
      <c r="AY35" s="603"/>
      <c r="AZ35" s="603"/>
      <c r="BA35" s="603"/>
      <c r="BB35" s="603"/>
      <c r="BC35" s="603"/>
      <c r="BD35" s="603"/>
      <c r="BE35" s="603"/>
      <c r="BF35" s="604"/>
      <c r="BG35" s="672"/>
      <c r="BH35" s="158"/>
      <c r="BI35" s="625"/>
      <c r="BJ35" s="625"/>
      <c r="BK35" s="625"/>
      <c r="BL35" s="625"/>
      <c r="BM35" s="598"/>
      <c r="CA35" s="283"/>
      <c r="CB35" s="284"/>
      <c r="CC35" s="242"/>
      <c r="CD35" s="242"/>
    </row>
    <row r="36" spans="1:82" ht="20.100000000000001" customHeight="1" x14ac:dyDescent="0.15">
      <c r="A36" s="640"/>
      <c r="B36" s="430"/>
      <c r="C36" s="431"/>
      <c r="D36" s="432"/>
      <c r="E36" s="433"/>
      <c r="F36" s="433"/>
      <c r="G36" s="433"/>
      <c r="H36" s="433"/>
      <c r="I36" s="433"/>
      <c r="J36" s="433"/>
      <c r="K36" s="433"/>
      <c r="L36" s="433"/>
      <c r="M36" s="433"/>
      <c r="N36" s="433"/>
      <c r="O36" s="433"/>
      <c r="P36" s="433"/>
      <c r="Q36" s="433"/>
      <c r="R36" s="434"/>
      <c r="S36" s="440"/>
      <c r="T36" s="441"/>
      <c r="U36" s="441"/>
      <c r="V36" s="442"/>
      <c r="W36" s="666"/>
      <c r="X36" s="667"/>
      <c r="Y36" s="437"/>
      <c r="Z36" s="438"/>
      <c r="AA36" s="438"/>
      <c r="AB36" s="439"/>
      <c r="AC36" s="601"/>
      <c r="AD36" s="445" t="str">
        <f>IF(AD35="","",IF(AC35="",ROUNDDOWN(AD35*0.1,0),(IF(AC35="※",ROUNDDOWN(AD35*0.08,0),IF(AC35="対象外","0","")))))</f>
        <v/>
      </c>
      <c r="AE36" s="446"/>
      <c r="AF36" s="446"/>
      <c r="AG36" s="446"/>
      <c r="AH36" s="446"/>
      <c r="AI36" s="447"/>
      <c r="AJ36" s="387"/>
      <c r="AK36" s="388"/>
      <c r="AL36" s="388"/>
      <c r="AM36" s="388"/>
      <c r="AN36" s="388"/>
      <c r="AO36" s="388"/>
      <c r="AP36" s="389"/>
      <c r="AQ36" s="393"/>
      <c r="AR36" s="394"/>
      <c r="AS36" s="394"/>
      <c r="AT36" s="394"/>
      <c r="AU36" s="394"/>
      <c r="AV36" s="395"/>
      <c r="AW36" s="589"/>
      <c r="AX36" s="590"/>
      <c r="AY36" s="590"/>
      <c r="AZ36" s="590"/>
      <c r="BA36" s="590"/>
      <c r="BB36" s="590"/>
      <c r="BC36" s="590"/>
      <c r="BD36" s="590"/>
      <c r="BE36" s="590"/>
      <c r="BF36" s="591"/>
      <c r="BG36" s="677"/>
      <c r="BH36" s="159"/>
      <c r="BI36" s="626"/>
      <c r="BJ36" s="626"/>
      <c r="BK36" s="626"/>
      <c r="BL36" s="626"/>
      <c r="BM36" s="599"/>
      <c r="CA36" s="165"/>
      <c r="CB36" s="240"/>
      <c r="CC36" s="242"/>
      <c r="CD36" s="242"/>
    </row>
    <row r="37" spans="1:82" ht="20.100000000000001" customHeight="1" x14ac:dyDescent="0.15">
      <c r="A37" s="285"/>
      <c r="B37" s="285"/>
      <c r="C37" s="285"/>
      <c r="D37" s="285"/>
      <c r="E37" s="285"/>
      <c r="F37" s="285"/>
      <c r="G37" s="285"/>
      <c r="H37" s="285"/>
      <c r="I37" s="285"/>
      <c r="J37" s="285"/>
      <c r="K37" s="285"/>
      <c r="L37" s="285"/>
      <c r="M37" s="285"/>
      <c r="N37" s="285"/>
      <c r="O37" s="285"/>
      <c r="P37" s="285"/>
      <c r="Q37" s="285"/>
      <c r="R37" s="285"/>
      <c r="S37" s="285"/>
      <c r="T37" s="285"/>
      <c r="U37" s="285"/>
      <c r="V37" s="285"/>
      <c r="AC37" s="606" t="s">
        <v>9</v>
      </c>
      <c r="AD37" s="607"/>
      <c r="AE37" s="607"/>
      <c r="AF37" s="607"/>
      <c r="AG37" s="607"/>
      <c r="AH37" s="607"/>
      <c r="AI37" s="608"/>
      <c r="AJ37" s="612">
        <f>SUM(AJ23:AP36)</f>
        <v>0</v>
      </c>
      <c r="AK37" s="613"/>
      <c r="AL37" s="613"/>
      <c r="AM37" s="613"/>
      <c r="AN37" s="613"/>
      <c r="AO37" s="613"/>
      <c r="AP37" s="614"/>
      <c r="AQ37" s="286"/>
      <c r="AR37" s="286"/>
      <c r="AS37" s="286"/>
      <c r="AT37" s="286"/>
      <c r="AU37" s="286"/>
      <c r="AV37" s="286"/>
      <c r="AX37" s="286"/>
      <c r="AY37" s="286"/>
      <c r="AZ37" s="286"/>
      <c r="BA37" s="286"/>
      <c r="BB37" s="286"/>
      <c r="BC37" s="286"/>
      <c r="BD37" s="286"/>
      <c r="BE37" s="286"/>
      <c r="BF37" s="287"/>
      <c r="BG37" s="287"/>
      <c r="BH37" s="287"/>
      <c r="BI37" s="287"/>
      <c r="BJ37" s="287"/>
      <c r="BK37" s="287"/>
      <c r="BL37" s="287"/>
      <c r="BM37" s="287"/>
      <c r="CA37" s="165"/>
      <c r="CB37" s="240"/>
      <c r="CC37" s="242"/>
      <c r="CD37" s="242"/>
    </row>
    <row r="38" spans="1:82" ht="20.100000000000001" customHeight="1" x14ac:dyDescent="0.15">
      <c r="A38" s="285"/>
      <c r="B38" s="285"/>
      <c r="C38" s="285"/>
      <c r="D38" s="285"/>
      <c r="E38" s="285"/>
      <c r="F38" s="285"/>
      <c r="G38" s="285"/>
      <c r="H38" s="285"/>
      <c r="I38" s="285"/>
      <c r="J38" s="285"/>
      <c r="K38" s="285"/>
      <c r="L38" s="285"/>
      <c r="M38" s="285"/>
      <c r="N38" s="285"/>
      <c r="O38" s="285"/>
      <c r="P38" s="285"/>
      <c r="Q38" s="285"/>
      <c r="R38" s="285"/>
      <c r="S38" s="285"/>
      <c r="T38" s="285"/>
      <c r="U38" s="285"/>
      <c r="V38" s="285"/>
      <c r="W38" s="285"/>
      <c r="X38" s="285"/>
      <c r="AC38" s="609"/>
      <c r="AD38" s="610"/>
      <c r="AE38" s="610"/>
      <c r="AF38" s="610"/>
      <c r="AG38" s="610"/>
      <c r="AH38" s="610"/>
      <c r="AI38" s="611"/>
      <c r="AJ38" s="615"/>
      <c r="AK38" s="616"/>
      <c r="AL38" s="616"/>
      <c r="AM38" s="616"/>
      <c r="AN38" s="616"/>
      <c r="AO38" s="616"/>
      <c r="AP38" s="617"/>
      <c r="AQ38" s="288"/>
      <c r="AR38" s="288"/>
      <c r="AS38" s="288"/>
      <c r="AT38" s="288"/>
      <c r="AU38" s="288"/>
      <c r="AV38" s="288"/>
      <c r="AW38" s="288"/>
      <c r="AX38" s="288"/>
      <c r="AY38" s="288"/>
      <c r="AZ38" s="288"/>
      <c r="BA38" s="288"/>
      <c r="BB38" s="288"/>
      <c r="BC38" s="288"/>
      <c r="BD38" s="288"/>
      <c r="BE38" s="288"/>
      <c r="BF38" s="288"/>
      <c r="BG38" s="288"/>
      <c r="BH38" s="288"/>
      <c r="BI38" s="288"/>
      <c r="BJ38" s="288"/>
      <c r="BK38" s="288"/>
      <c r="BL38" s="288"/>
      <c r="BM38" s="288"/>
      <c r="CA38" s="165"/>
      <c r="CB38" s="240"/>
      <c r="CC38" s="242"/>
      <c r="CD38" s="242"/>
    </row>
    <row r="39" spans="1:82" ht="9.9499999999999993" customHeight="1" x14ac:dyDescent="0.15">
      <c r="A39" s="285"/>
      <c r="B39" s="285"/>
      <c r="C39" s="285"/>
      <c r="D39" s="285"/>
      <c r="E39" s="285"/>
      <c r="F39" s="285"/>
      <c r="G39" s="285"/>
      <c r="H39" s="285"/>
      <c r="I39" s="285"/>
      <c r="J39" s="285"/>
      <c r="K39" s="285"/>
      <c r="L39" s="285"/>
      <c r="M39" s="285"/>
      <c r="N39" s="285"/>
      <c r="O39" s="285"/>
      <c r="P39" s="285"/>
      <c r="Q39" s="285"/>
      <c r="R39" s="285"/>
      <c r="S39" s="285"/>
      <c r="T39" s="285"/>
      <c r="U39" s="285"/>
      <c r="V39" s="285"/>
      <c r="W39" s="285"/>
      <c r="X39" s="285"/>
      <c r="Y39" s="285"/>
      <c r="Z39" s="285"/>
      <c r="AA39" s="285"/>
      <c r="AB39" s="33"/>
      <c r="AC39" s="33"/>
      <c r="AD39" s="33"/>
      <c r="AE39" s="33"/>
      <c r="AF39" s="33"/>
      <c r="AG39" s="289"/>
      <c r="AH39" s="289"/>
      <c r="AI39" s="289"/>
      <c r="AJ39" s="289"/>
      <c r="AK39" s="289"/>
      <c r="AL39" s="289"/>
      <c r="AM39" s="289"/>
      <c r="AN39" s="289"/>
      <c r="AO39" s="288"/>
      <c r="AP39" s="288"/>
      <c r="AQ39" s="288"/>
      <c r="AR39" s="288"/>
      <c r="AS39" s="288"/>
      <c r="AT39" s="288"/>
      <c r="AU39" s="288"/>
      <c r="AV39" s="288"/>
      <c r="AW39" s="288"/>
      <c r="AX39" s="288"/>
      <c r="AY39" s="288"/>
      <c r="AZ39" s="288"/>
      <c r="BA39" s="288"/>
      <c r="BB39" s="288"/>
      <c r="BC39" s="288"/>
      <c r="BD39" s="288"/>
      <c r="BE39" s="288"/>
      <c r="BF39" s="288"/>
      <c r="BG39" s="288"/>
      <c r="BH39" s="288"/>
      <c r="BI39" s="288"/>
      <c r="BJ39" s="288"/>
      <c r="BK39" s="288"/>
      <c r="BL39" s="288"/>
      <c r="BM39" s="288"/>
      <c r="CA39" s="165"/>
      <c r="CB39" s="240"/>
      <c r="CC39" s="242"/>
      <c r="CD39" s="242"/>
    </row>
    <row r="40" spans="1:82" ht="20.100000000000001" customHeight="1" x14ac:dyDescent="0.15">
      <c r="A40" s="285"/>
      <c r="B40" s="285"/>
      <c r="C40" s="285"/>
      <c r="D40" s="285"/>
      <c r="E40" s="285"/>
      <c r="F40" s="285"/>
      <c r="G40" s="285"/>
      <c r="H40" s="285"/>
      <c r="I40" s="285"/>
      <c r="J40" s="285"/>
      <c r="K40" s="285"/>
      <c r="L40" s="285"/>
      <c r="M40" s="285"/>
      <c r="N40" s="285"/>
      <c r="O40" s="285"/>
      <c r="P40" s="285"/>
      <c r="Q40" s="285"/>
      <c r="R40" s="285"/>
      <c r="S40" s="285"/>
      <c r="T40" s="285"/>
      <c r="U40" s="285"/>
      <c r="V40" s="285"/>
      <c r="W40" s="285"/>
      <c r="X40" s="285"/>
      <c r="Y40" s="285"/>
      <c r="Z40" s="285"/>
      <c r="AA40" s="285"/>
      <c r="AB40" s="285"/>
      <c r="AC40" s="285"/>
      <c r="AD40" s="285"/>
      <c r="AE40" s="285"/>
      <c r="AF40" s="285"/>
      <c r="AG40" s="285"/>
      <c r="AH40" s="285"/>
      <c r="AI40" s="285"/>
      <c r="AJ40" s="285"/>
      <c r="AK40" s="285"/>
      <c r="AL40" s="285"/>
      <c r="AM40" s="285"/>
      <c r="AN40" s="285"/>
      <c r="AO40" s="285"/>
      <c r="AP40" s="285"/>
      <c r="AQ40" s="285"/>
      <c r="AR40" s="285"/>
      <c r="AS40" s="285"/>
      <c r="AT40" s="285"/>
      <c r="AU40" s="285"/>
      <c r="AV40" s="285"/>
      <c r="AW40" s="285"/>
      <c r="AX40" s="285"/>
      <c r="AY40" s="285"/>
      <c r="AZ40" s="285"/>
      <c r="BA40" s="285"/>
      <c r="BB40" s="285"/>
      <c r="BC40" s="285"/>
      <c r="BD40" s="285"/>
      <c r="BE40" s="285"/>
      <c r="BF40" s="285"/>
      <c r="BG40" s="285"/>
      <c r="BH40" s="285"/>
      <c r="BI40" s="285"/>
      <c r="BJ40" s="285"/>
      <c r="BK40" s="285"/>
      <c r="BL40" s="285"/>
      <c r="BM40" s="285"/>
      <c r="BN40" s="285"/>
      <c r="BO40" s="285"/>
      <c r="BP40" s="285"/>
      <c r="BQ40" s="285"/>
      <c r="BR40" s="285"/>
      <c r="BS40" s="285"/>
      <c r="CA40" s="165"/>
      <c r="CB40" s="240"/>
      <c r="CC40" s="242"/>
      <c r="CD40" s="242"/>
    </row>
    <row r="41" spans="1:82" ht="20.100000000000001" customHeight="1" x14ac:dyDescent="0.15">
      <c r="A41" s="285"/>
      <c r="B41" s="285"/>
      <c r="C41" s="285"/>
      <c r="D41" s="285"/>
      <c r="E41" s="285"/>
      <c r="F41" s="285"/>
      <c r="G41" s="285"/>
      <c r="H41" s="285"/>
      <c r="I41" s="285"/>
      <c r="J41" s="285"/>
      <c r="K41" s="285"/>
      <c r="L41" s="285"/>
      <c r="M41" s="285"/>
      <c r="N41" s="285"/>
      <c r="O41" s="285"/>
      <c r="P41" s="285"/>
      <c r="Q41" s="285"/>
      <c r="R41" s="285"/>
      <c r="S41" s="285"/>
      <c r="T41" s="285"/>
      <c r="U41" s="285"/>
      <c r="V41" s="285"/>
      <c r="W41" s="285"/>
      <c r="X41" s="285"/>
      <c r="Y41" s="285"/>
      <c r="Z41" s="285"/>
      <c r="AA41" s="285"/>
      <c r="AB41" s="285"/>
      <c r="AC41" s="285"/>
      <c r="AD41" s="285"/>
      <c r="AE41" s="285"/>
      <c r="AF41" s="285"/>
      <c r="AG41" s="285"/>
      <c r="AH41" s="285"/>
      <c r="AI41" s="285"/>
      <c r="AJ41" s="285"/>
      <c r="AK41" s="285"/>
      <c r="AL41" s="285"/>
      <c r="AM41" s="285"/>
      <c r="AN41" s="285"/>
      <c r="AO41" s="285"/>
      <c r="AP41" s="285"/>
      <c r="AQ41" s="285"/>
      <c r="AR41" s="285"/>
      <c r="AS41" s="285"/>
      <c r="AT41" s="285"/>
      <c r="AU41" s="285"/>
      <c r="AV41" s="285"/>
      <c r="AW41" s="285"/>
      <c r="AX41" s="285"/>
      <c r="AY41" s="285"/>
      <c r="AZ41" s="285"/>
      <c r="BA41" s="285"/>
      <c r="BB41" s="285"/>
      <c r="BC41" s="285"/>
      <c r="BD41" s="285"/>
      <c r="BE41" s="285"/>
      <c r="BF41" s="285"/>
      <c r="BG41" s="285"/>
      <c r="BH41" s="285"/>
      <c r="BI41" s="285"/>
      <c r="BJ41" s="285"/>
      <c r="BK41" s="285"/>
      <c r="BL41" s="285"/>
      <c r="BM41" s="285"/>
      <c r="BN41" s="285"/>
      <c r="BO41" s="285"/>
      <c r="BP41" s="285"/>
      <c r="BQ41" s="285"/>
      <c r="BR41" s="285"/>
      <c r="BS41" s="285"/>
      <c r="CA41" s="165"/>
      <c r="CB41" s="240"/>
      <c r="CC41" s="242"/>
      <c r="CD41" s="242"/>
    </row>
    <row r="42" spans="1:82" ht="20.100000000000001" customHeight="1" x14ac:dyDescent="0.15">
      <c r="CA42" s="165"/>
      <c r="CB42" s="240"/>
      <c r="CC42" s="242"/>
      <c r="CD42" s="242"/>
    </row>
    <row r="43" spans="1:82" ht="20.100000000000001" customHeight="1" x14ac:dyDescent="0.15">
      <c r="A43" s="585" t="s">
        <v>38</v>
      </c>
      <c r="B43" s="585"/>
      <c r="C43" s="585"/>
      <c r="D43" s="585"/>
      <c r="E43" s="585"/>
      <c r="F43" s="585"/>
      <c r="G43" s="585"/>
      <c r="H43" s="585"/>
      <c r="I43" s="585"/>
      <c r="J43" s="585"/>
      <c r="K43" s="585"/>
      <c r="L43" s="585"/>
      <c r="M43" s="585"/>
      <c r="N43" s="585"/>
      <c r="O43" s="585"/>
      <c r="P43" s="585"/>
      <c r="Q43" s="585"/>
      <c r="R43" s="585"/>
      <c r="S43" s="585"/>
      <c r="T43" s="585"/>
      <c r="U43" s="585"/>
      <c r="V43" s="585"/>
      <c r="W43" s="585"/>
      <c r="X43" s="585"/>
      <c r="Y43" s="585"/>
      <c r="Z43" s="585"/>
      <c r="AA43" s="585"/>
      <c r="AB43" s="585"/>
      <c r="AC43" s="585"/>
      <c r="AD43" s="585"/>
      <c r="AE43" s="585"/>
      <c r="AF43" s="585"/>
      <c r="AG43" s="585"/>
      <c r="AH43" s="585"/>
      <c r="AI43" s="585"/>
      <c r="AJ43" s="585"/>
      <c r="AK43" s="585"/>
      <c r="AL43" s="585"/>
      <c r="AM43" s="585"/>
      <c r="AN43" s="585"/>
      <c r="AO43" s="585"/>
      <c r="AP43" s="585"/>
      <c r="AQ43" s="585"/>
      <c r="AR43" s="585"/>
      <c r="AS43" s="585"/>
      <c r="AT43" s="585"/>
      <c r="AU43" s="585"/>
      <c r="AV43" s="585"/>
      <c r="AW43" s="585"/>
      <c r="AX43" s="585"/>
      <c r="AY43" s="585"/>
      <c r="AZ43" s="585"/>
      <c r="BA43" s="585"/>
      <c r="BB43" s="585"/>
      <c r="BC43" s="585"/>
      <c r="BD43" s="585"/>
      <c r="BE43" s="585"/>
      <c r="BF43" s="585"/>
      <c r="BG43" s="585"/>
      <c r="BH43" s="585"/>
      <c r="BI43" s="585"/>
      <c r="BJ43" s="585"/>
      <c r="BK43" s="585"/>
      <c r="BL43" s="585"/>
      <c r="BM43" s="585"/>
      <c r="CA43" s="165"/>
      <c r="CB43" s="240"/>
      <c r="CC43" s="242"/>
      <c r="CD43" s="242"/>
    </row>
    <row r="44" spans="1:82" ht="14.25" customHeight="1" x14ac:dyDescent="0.15">
      <c r="A44" s="585"/>
      <c r="B44" s="585"/>
      <c r="C44" s="585"/>
      <c r="D44" s="585"/>
      <c r="E44" s="585"/>
      <c r="F44" s="585"/>
      <c r="G44" s="585"/>
      <c r="H44" s="585"/>
      <c r="I44" s="585"/>
      <c r="J44" s="585"/>
      <c r="K44" s="585"/>
      <c r="L44" s="585"/>
      <c r="M44" s="585"/>
      <c r="N44" s="585"/>
      <c r="O44" s="585"/>
      <c r="P44" s="585"/>
      <c r="Q44" s="585"/>
      <c r="R44" s="585"/>
      <c r="S44" s="585"/>
      <c r="T44" s="585"/>
      <c r="U44" s="585"/>
      <c r="V44" s="585"/>
      <c r="W44" s="585"/>
      <c r="X44" s="585"/>
      <c r="Y44" s="585"/>
      <c r="Z44" s="585"/>
      <c r="AA44" s="585"/>
      <c r="AB44" s="585"/>
      <c r="AC44" s="585"/>
      <c r="AD44" s="585"/>
      <c r="AE44" s="585"/>
      <c r="AF44" s="585"/>
      <c r="AG44" s="585"/>
      <c r="AH44" s="585"/>
      <c r="AI44" s="585"/>
      <c r="AJ44" s="585"/>
      <c r="AK44" s="585"/>
      <c r="AL44" s="585"/>
      <c r="AM44" s="585"/>
      <c r="AN44" s="585"/>
      <c r="AO44" s="585"/>
      <c r="AP44" s="585"/>
      <c r="AQ44" s="585"/>
      <c r="AR44" s="585"/>
      <c r="AS44" s="585"/>
      <c r="AT44" s="585"/>
      <c r="AU44" s="585"/>
      <c r="AV44" s="585"/>
      <c r="AW44" s="585"/>
      <c r="AX44" s="585"/>
      <c r="AY44" s="585"/>
      <c r="AZ44" s="585"/>
      <c r="BA44" s="585"/>
      <c r="BB44" s="585"/>
      <c r="BC44" s="585"/>
      <c r="BD44" s="585"/>
      <c r="BE44" s="585"/>
      <c r="BF44" s="585"/>
      <c r="BG44" s="585"/>
      <c r="BH44" s="585"/>
      <c r="BI44" s="585"/>
      <c r="BJ44" s="585"/>
      <c r="BK44" s="585"/>
      <c r="BL44" s="585"/>
      <c r="BM44" s="585"/>
      <c r="CA44" s="165"/>
      <c r="CB44" s="240"/>
    </row>
    <row r="45" spans="1:82" ht="21" customHeight="1" x14ac:dyDescent="0.2">
      <c r="A45" s="246" t="s">
        <v>63</v>
      </c>
      <c r="AA45" s="247"/>
      <c r="AB45" s="247"/>
      <c r="AC45" s="247"/>
      <c r="AD45" s="247"/>
      <c r="AE45" s="247"/>
      <c r="AF45" s="247"/>
      <c r="AG45" s="247"/>
      <c r="AH45" s="247"/>
      <c r="AI45" s="247"/>
      <c r="AY45" s="248"/>
      <c r="AZ45" s="248"/>
      <c r="BA45" s="248"/>
      <c r="BB45" s="248"/>
      <c r="BC45" s="248"/>
      <c r="BD45" s="248"/>
      <c r="BE45" s="248"/>
      <c r="BF45" s="248"/>
      <c r="BH45" s="660" t="s">
        <v>18</v>
      </c>
      <c r="BI45" s="660"/>
      <c r="BJ45" s="157">
        <f>BJ3</f>
        <v>2</v>
      </c>
      <c r="BK45" s="290" t="s">
        <v>12</v>
      </c>
      <c r="BL45" s="157">
        <f>BL3</f>
        <v>1</v>
      </c>
      <c r="CA45" s="165"/>
      <c r="CB45" s="240"/>
    </row>
    <row r="46" spans="1:82" ht="5.25" customHeight="1" x14ac:dyDescent="0.15">
      <c r="A46" s="253"/>
      <c r="B46" s="254"/>
      <c r="C46" s="254"/>
      <c r="D46" s="254"/>
      <c r="E46" s="254"/>
      <c r="F46" s="254"/>
      <c r="G46" s="254"/>
      <c r="H46" s="254"/>
      <c r="I46" s="254"/>
      <c r="J46" s="254"/>
      <c r="K46" s="254"/>
      <c r="L46" s="254"/>
      <c r="M46" s="254"/>
      <c r="N46" s="254"/>
      <c r="O46" s="254"/>
      <c r="P46" s="254"/>
      <c r="Q46" s="254"/>
      <c r="R46" s="254"/>
      <c r="S46" s="254"/>
      <c r="T46" s="254"/>
      <c r="U46" s="254"/>
      <c r="V46" s="255"/>
      <c r="AY46" s="248"/>
      <c r="AZ46" s="256"/>
      <c r="BA46" s="256"/>
      <c r="BB46" s="256"/>
      <c r="BC46" s="256"/>
      <c r="BD46" s="256"/>
      <c r="BE46" s="256"/>
      <c r="BF46" s="256"/>
      <c r="BG46" s="661"/>
      <c r="BH46" s="661"/>
      <c r="BI46" s="256"/>
      <c r="BJ46" s="291"/>
      <c r="BK46" s="256"/>
      <c r="BL46" s="259"/>
      <c r="BM46" s="259"/>
      <c r="BN46" s="259"/>
      <c r="CA46" s="165"/>
      <c r="CB46" s="240"/>
    </row>
    <row r="47" spans="1:82" ht="13.5" customHeight="1" x14ac:dyDescent="0.15">
      <c r="A47" s="257"/>
      <c r="B47" s="258" t="s">
        <v>3</v>
      </c>
      <c r="C47" s="259"/>
      <c r="D47" s="259"/>
      <c r="E47" s="259"/>
      <c r="F47" s="259"/>
      <c r="G47" s="259"/>
      <c r="H47" s="258" t="s">
        <v>4</v>
      </c>
      <c r="I47" s="259"/>
      <c r="J47" s="259"/>
      <c r="K47" s="259"/>
      <c r="L47" s="259"/>
      <c r="M47" s="259"/>
      <c r="N47" s="259"/>
      <c r="O47" s="259"/>
      <c r="P47" s="259"/>
      <c r="Q47" s="259"/>
      <c r="R47" s="259"/>
      <c r="S47" s="259"/>
      <c r="T47" s="259"/>
      <c r="U47" s="259"/>
      <c r="V47" s="260"/>
      <c r="AA47" s="261"/>
      <c r="AB47" s="261"/>
      <c r="AC47" s="261"/>
      <c r="AD47" s="261"/>
      <c r="AE47" s="261"/>
      <c r="AF47" s="261"/>
      <c r="AG47" s="261"/>
      <c r="AH47" s="261"/>
      <c r="AZ47" s="259"/>
      <c r="BA47" s="259"/>
      <c r="BB47" s="259"/>
      <c r="BC47" s="259"/>
      <c r="BD47" s="259"/>
      <c r="BE47" s="259"/>
      <c r="BF47" s="259"/>
      <c r="BG47" s="661"/>
      <c r="BH47" s="661"/>
      <c r="BI47" s="256"/>
      <c r="BJ47" s="291"/>
      <c r="BK47" s="256"/>
      <c r="BL47" s="259"/>
      <c r="BM47" s="259"/>
      <c r="BN47" s="259"/>
      <c r="CA47" s="165"/>
      <c r="CB47" s="240"/>
    </row>
    <row r="48" spans="1:82" ht="18" customHeight="1" x14ac:dyDescent="0.15">
      <c r="A48" s="257"/>
      <c r="B48" s="292" t="str">
        <f>IF(B6="","",B6)</f>
        <v/>
      </c>
      <c r="C48" s="273" t="str">
        <f>IF(C6="","",C6)</f>
        <v/>
      </c>
      <c r="D48" s="273" t="str">
        <f>IF(D6="","",D6)</f>
        <v/>
      </c>
      <c r="E48" s="273" t="str">
        <f>IF(E6="","",E6)</f>
        <v/>
      </c>
      <c r="F48" s="274" t="str">
        <f>IF(F6="","",F6)</f>
        <v/>
      </c>
      <c r="G48" s="259"/>
      <c r="H48" s="293" t="str">
        <f t="shared" ref="H48:U48" si="0">IF(H6="","",H6)</f>
        <v>Ｔ</v>
      </c>
      <c r="I48" s="294" t="str">
        <f t="shared" si="0"/>
        <v/>
      </c>
      <c r="J48" s="295" t="str">
        <f t="shared" si="0"/>
        <v/>
      </c>
      <c r="K48" s="295" t="str">
        <f t="shared" si="0"/>
        <v/>
      </c>
      <c r="L48" s="295" t="str">
        <f t="shared" si="0"/>
        <v/>
      </c>
      <c r="M48" s="295" t="str">
        <f t="shared" si="0"/>
        <v/>
      </c>
      <c r="N48" s="295" t="str">
        <f t="shared" si="0"/>
        <v/>
      </c>
      <c r="O48" s="295" t="str">
        <f t="shared" si="0"/>
        <v/>
      </c>
      <c r="P48" s="295" t="str">
        <f t="shared" si="0"/>
        <v/>
      </c>
      <c r="Q48" s="295" t="str">
        <f t="shared" si="0"/>
        <v/>
      </c>
      <c r="R48" s="295" t="str">
        <f t="shared" si="0"/>
        <v/>
      </c>
      <c r="S48" s="295" t="str">
        <f t="shared" si="0"/>
        <v/>
      </c>
      <c r="T48" s="295" t="str">
        <f t="shared" si="0"/>
        <v/>
      </c>
      <c r="U48" s="296" t="str">
        <f t="shared" si="0"/>
        <v/>
      </c>
      <c r="V48" s="260"/>
      <c r="AA48" s="261"/>
      <c r="AB48" s="261"/>
      <c r="AC48" s="261"/>
      <c r="AD48" s="261"/>
      <c r="AE48" s="261"/>
      <c r="AF48" s="261"/>
      <c r="AG48" s="261"/>
      <c r="AH48" s="261"/>
      <c r="AV48" s="297"/>
      <c r="AW48" s="297"/>
      <c r="AX48" s="297"/>
      <c r="AY48" s="297"/>
      <c r="AZ48" s="624"/>
      <c r="BA48" s="624"/>
      <c r="BB48" s="624"/>
      <c r="BC48" s="624"/>
      <c r="BD48" s="624"/>
      <c r="BE48" s="624"/>
      <c r="BF48" s="256"/>
      <c r="BG48" s="662"/>
      <c r="BH48" s="662"/>
      <c r="BI48" s="256"/>
      <c r="BJ48" s="624"/>
      <c r="BK48" s="624"/>
      <c r="BL48" s="259"/>
      <c r="BM48" s="259"/>
      <c r="BN48" s="259"/>
      <c r="CA48" s="165"/>
      <c r="CB48" s="240"/>
    </row>
    <row r="49" spans="1:82" ht="18" customHeight="1" x14ac:dyDescent="0.15">
      <c r="A49" s="257"/>
      <c r="B49" s="258" t="s">
        <v>5</v>
      </c>
      <c r="C49" s="259"/>
      <c r="D49" s="259"/>
      <c r="E49" s="259"/>
      <c r="F49" s="259"/>
      <c r="G49" s="259"/>
      <c r="H49" s="259"/>
      <c r="I49" s="259"/>
      <c r="J49" s="259"/>
      <c r="K49" s="259"/>
      <c r="L49" s="259"/>
      <c r="M49" s="259"/>
      <c r="N49" s="259"/>
      <c r="O49" s="259"/>
      <c r="P49" s="259"/>
      <c r="Q49" s="259"/>
      <c r="R49" s="259"/>
      <c r="S49" s="259"/>
      <c r="T49" s="259"/>
      <c r="U49" s="259"/>
      <c r="V49" s="260"/>
      <c r="AU49" s="259"/>
      <c r="AV49" s="259"/>
      <c r="AW49" s="259"/>
      <c r="AX49" s="259"/>
      <c r="AY49" s="259"/>
      <c r="AZ49" s="259"/>
      <c r="BA49" s="259"/>
      <c r="BB49" s="259"/>
      <c r="BC49" s="259"/>
      <c r="BD49" s="259"/>
      <c r="BE49" s="259"/>
      <c r="BF49" s="259"/>
      <c r="BG49" s="259"/>
      <c r="BH49" s="259"/>
      <c r="BI49" s="259"/>
      <c r="BJ49" s="259"/>
      <c r="BK49" s="259"/>
      <c r="BL49" s="259"/>
      <c r="BM49" s="259"/>
      <c r="BN49" s="259"/>
      <c r="BO49" s="259"/>
      <c r="BP49" s="259"/>
      <c r="CA49" s="165"/>
      <c r="CB49" s="240"/>
    </row>
    <row r="50" spans="1:82" ht="5.0999999999999996" customHeight="1" x14ac:dyDescent="0.15">
      <c r="A50" s="257"/>
      <c r="B50" s="258"/>
      <c r="C50" s="259"/>
      <c r="D50" s="259"/>
      <c r="E50" s="259"/>
      <c r="F50" s="259"/>
      <c r="G50" s="259"/>
      <c r="H50" s="259"/>
      <c r="I50" s="259"/>
      <c r="J50" s="259"/>
      <c r="K50" s="259"/>
      <c r="L50" s="259"/>
      <c r="M50" s="259"/>
      <c r="N50" s="259"/>
      <c r="O50" s="259"/>
      <c r="P50" s="259"/>
      <c r="Q50" s="259"/>
      <c r="R50" s="259"/>
      <c r="S50" s="259"/>
      <c r="T50" s="259"/>
      <c r="U50" s="259"/>
      <c r="V50" s="260"/>
      <c r="AU50" s="259"/>
      <c r="AV50" s="259"/>
      <c r="AW50" s="259"/>
      <c r="AX50" s="259"/>
      <c r="AY50" s="259"/>
      <c r="AZ50" s="259"/>
      <c r="BA50" s="259"/>
      <c r="BB50" s="259"/>
      <c r="BC50" s="259"/>
      <c r="BD50" s="259"/>
      <c r="BE50" s="259"/>
      <c r="BF50" s="259"/>
      <c r="BG50" s="259"/>
      <c r="BH50" s="259"/>
      <c r="BI50" s="259"/>
      <c r="BJ50" s="259"/>
      <c r="BK50" s="259"/>
      <c r="BL50" s="259"/>
      <c r="BM50" s="259"/>
      <c r="BN50" s="259"/>
      <c r="BO50" s="259"/>
      <c r="BP50" s="259"/>
      <c r="CA50" s="165"/>
      <c r="CB50" s="240"/>
    </row>
    <row r="51" spans="1:82" ht="13.5" customHeight="1" x14ac:dyDescent="0.15">
      <c r="A51" s="257"/>
      <c r="B51" s="656" t="str">
        <f>IF(B9="","",B9)</f>
        <v/>
      </c>
      <c r="C51" s="656"/>
      <c r="D51" s="656"/>
      <c r="E51" s="656"/>
      <c r="F51" s="656"/>
      <c r="G51" s="656"/>
      <c r="H51" s="656"/>
      <c r="I51" s="656"/>
      <c r="J51" s="656"/>
      <c r="K51" s="656"/>
      <c r="L51" s="656"/>
      <c r="M51" s="656"/>
      <c r="N51" s="656"/>
      <c r="O51" s="656"/>
      <c r="P51" s="656"/>
      <c r="Q51" s="656"/>
      <c r="R51" s="259"/>
      <c r="S51" s="259"/>
      <c r="T51" s="259"/>
      <c r="U51" s="259"/>
      <c r="V51" s="260"/>
      <c r="AR51" s="259"/>
      <c r="AS51" s="259"/>
      <c r="AT51" s="259"/>
      <c r="AU51" s="298"/>
      <c r="AV51" s="298"/>
      <c r="AW51" s="298"/>
      <c r="AX51" s="298"/>
      <c r="AY51" s="298"/>
      <c r="AZ51" s="298"/>
      <c r="BA51" s="298"/>
      <c r="BB51" s="298"/>
      <c r="BC51" s="298"/>
      <c r="BD51" s="298"/>
      <c r="BE51" s="298"/>
      <c r="BF51" s="298"/>
      <c r="BG51" s="298"/>
      <c r="BH51" s="259"/>
      <c r="BI51" s="259"/>
      <c r="BJ51" s="259"/>
      <c r="BK51" s="259"/>
      <c r="BL51" s="259"/>
      <c r="BM51" s="259"/>
      <c r="BN51" s="259"/>
      <c r="BO51" s="259"/>
      <c r="BP51" s="259"/>
      <c r="CA51" s="165"/>
      <c r="CB51" s="240"/>
    </row>
    <row r="52" spans="1:82" ht="17.25" x14ac:dyDescent="0.2">
      <c r="A52" s="257"/>
      <c r="B52" s="657" t="str">
        <f>IF(B10="","",B10)</f>
        <v/>
      </c>
      <c r="C52" s="657"/>
      <c r="D52" s="657"/>
      <c r="E52" s="657"/>
      <c r="F52" s="657"/>
      <c r="G52" s="657"/>
      <c r="H52" s="657"/>
      <c r="I52" s="657"/>
      <c r="J52" s="657"/>
      <c r="K52" s="657"/>
      <c r="L52" s="657"/>
      <c r="M52" s="657"/>
      <c r="N52" s="657"/>
      <c r="O52" s="657"/>
      <c r="P52" s="657"/>
      <c r="Q52" s="657"/>
      <c r="R52" s="259"/>
      <c r="S52" s="259"/>
      <c r="T52" s="259"/>
      <c r="U52" s="259"/>
      <c r="V52" s="260"/>
      <c r="AR52" s="259"/>
      <c r="AS52" s="259"/>
      <c r="AT52" s="259"/>
      <c r="AU52" s="259"/>
      <c r="AV52" s="259"/>
      <c r="AW52" s="259"/>
      <c r="AX52" s="259"/>
      <c r="AY52" s="259"/>
      <c r="AZ52" s="259"/>
      <c r="BA52" s="259"/>
      <c r="BB52" s="259"/>
      <c r="BC52" s="259"/>
      <c r="BD52" s="259"/>
      <c r="BE52" s="259"/>
      <c r="BF52" s="259"/>
      <c r="BG52" s="259"/>
      <c r="BH52" s="259"/>
      <c r="BI52" s="259"/>
      <c r="BJ52" s="259"/>
      <c r="BK52" s="259"/>
      <c r="BL52" s="259"/>
      <c r="BM52" s="259"/>
      <c r="BN52" s="259"/>
      <c r="CA52" s="165"/>
      <c r="CB52" s="240"/>
    </row>
    <row r="53" spans="1:82" ht="17.25" x14ac:dyDescent="0.2">
      <c r="A53" s="257"/>
      <c r="B53" s="658" t="str">
        <f>IF(B11="","",B11)</f>
        <v/>
      </c>
      <c r="C53" s="658"/>
      <c r="D53" s="658"/>
      <c r="E53" s="658"/>
      <c r="F53" s="658"/>
      <c r="G53" s="658"/>
      <c r="H53" s="658"/>
      <c r="I53" s="658"/>
      <c r="J53" s="658"/>
      <c r="K53" s="658"/>
      <c r="L53" s="658"/>
      <c r="M53" s="658"/>
      <c r="N53" s="658"/>
      <c r="O53" s="658"/>
      <c r="P53" s="658"/>
      <c r="Q53" s="658"/>
      <c r="R53" s="259"/>
      <c r="S53" s="259"/>
      <c r="T53" s="259"/>
      <c r="U53" s="259"/>
      <c r="V53" s="260"/>
      <c r="AR53" s="259"/>
      <c r="AS53" s="259"/>
      <c r="AT53" s="259"/>
      <c r="AU53" s="259"/>
      <c r="AV53" s="259"/>
      <c r="AW53" s="259"/>
      <c r="AX53" s="259"/>
      <c r="AY53" s="259"/>
      <c r="AZ53" s="259"/>
      <c r="BA53" s="259"/>
      <c r="BB53" s="259"/>
      <c r="BC53" s="259"/>
      <c r="BD53" s="259"/>
      <c r="BE53" s="259"/>
      <c r="BF53" s="259"/>
      <c r="BG53" s="259"/>
      <c r="BH53" s="259"/>
      <c r="BI53" s="259"/>
      <c r="BJ53" s="259"/>
      <c r="BK53" s="259"/>
      <c r="BL53" s="259"/>
      <c r="BM53" s="259"/>
      <c r="BN53" s="259"/>
      <c r="CA53" s="165"/>
      <c r="CB53" s="240"/>
    </row>
    <row r="54" spans="1:82" ht="13.5" customHeight="1" x14ac:dyDescent="0.15">
      <c r="A54" s="257"/>
      <c r="B54" s="659" t="str">
        <f>IF(B12="","",B12)</f>
        <v/>
      </c>
      <c r="C54" s="659"/>
      <c r="D54" s="659"/>
      <c r="E54" s="659"/>
      <c r="F54" s="659"/>
      <c r="G54" s="659"/>
      <c r="H54" s="659"/>
      <c r="I54" s="659"/>
      <c r="J54" s="659"/>
      <c r="K54" s="659"/>
      <c r="L54" s="659"/>
      <c r="M54" s="659"/>
      <c r="N54" s="659"/>
      <c r="O54" s="659"/>
      <c r="P54" s="659"/>
      <c r="Q54" s="659"/>
      <c r="R54" s="259"/>
      <c r="S54" s="259"/>
      <c r="T54" s="259"/>
      <c r="U54" s="259"/>
      <c r="V54" s="260"/>
      <c r="AA54" s="259"/>
      <c r="AB54" s="259"/>
      <c r="AC54" s="259"/>
      <c r="AD54" s="259"/>
      <c r="AE54" s="259"/>
      <c r="AF54" s="259"/>
      <c r="AG54" s="259"/>
      <c r="AH54" s="259"/>
      <c r="AI54" s="259"/>
      <c r="AJ54" s="259"/>
      <c r="AK54" s="259"/>
      <c r="AR54" s="259"/>
      <c r="AS54" s="259"/>
      <c r="AT54" s="259"/>
      <c r="AU54" s="299"/>
      <c r="AV54" s="299"/>
      <c r="AW54" s="299"/>
      <c r="AX54" s="299"/>
      <c r="AY54" s="299"/>
      <c r="AZ54" s="299"/>
      <c r="BA54" s="299"/>
      <c r="BB54" s="299"/>
      <c r="BC54" s="299"/>
      <c r="BD54" s="299"/>
      <c r="BE54" s="299"/>
      <c r="BF54" s="299"/>
      <c r="BG54" s="299"/>
      <c r="BH54" s="259"/>
      <c r="CA54" s="165"/>
      <c r="CB54" s="240"/>
    </row>
    <row r="55" spans="1:82" ht="13.5" customHeight="1" x14ac:dyDescent="0.15">
      <c r="A55" s="257"/>
      <c r="B55" s="659"/>
      <c r="C55" s="659"/>
      <c r="D55" s="659"/>
      <c r="E55" s="659"/>
      <c r="F55" s="659"/>
      <c r="G55" s="659"/>
      <c r="H55" s="659"/>
      <c r="I55" s="659"/>
      <c r="J55" s="659"/>
      <c r="K55" s="659"/>
      <c r="L55" s="659"/>
      <c r="M55" s="659"/>
      <c r="N55" s="659"/>
      <c r="O55" s="659"/>
      <c r="P55" s="659"/>
      <c r="Q55" s="659"/>
      <c r="R55" s="259"/>
      <c r="S55" s="259"/>
      <c r="T55" s="300"/>
      <c r="U55" s="259"/>
      <c r="V55" s="260"/>
      <c r="AA55" s="259"/>
      <c r="AB55" s="259"/>
      <c r="AC55" s="259"/>
      <c r="AD55" s="259"/>
      <c r="AE55" s="259"/>
      <c r="AF55" s="259"/>
      <c r="AG55" s="259"/>
      <c r="AH55" s="259"/>
      <c r="AI55" s="259"/>
      <c r="AJ55" s="259"/>
      <c r="AK55" s="259"/>
      <c r="AR55" s="259"/>
      <c r="AS55" s="259"/>
      <c r="AT55" s="259"/>
      <c r="AU55" s="299"/>
      <c r="AV55" s="299"/>
      <c r="AW55" s="299"/>
      <c r="AX55" s="299"/>
      <c r="AY55" s="299"/>
      <c r="AZ55" s="299"/>
      <c r="BA55" s="299"/>
      <c r="BB55" s="299"/>
      <c r="BC55" s="299"/>
      <c r="BD55" s="299"/>
      <c r="BE55" s="299"/>
      <c r="BF55" s="299"/>
      <c r="BG55" s="299"/>
      <c r="BH55" s="259"/>
      <c r="CA55" s="165"/>
      <c r="CB55" s="240"/>
    </row>
    <row r="56" spans="1:82" ht="16.5" customHeight="1" x14ac:dyDescent="0.15">
      <c r="A56" s="257"/>
      <c r="B56" s="659"/>
      <c r="C56" s="659"/>
      <c r="D56" s="659"/>
      <c r="E56" s="659"/>
      <c r="F56" s="659"/>
      <c r="G56" s="659"/>
      <c r="H56" s="659"/>
      <c r="I56" s="659"/>
      <c r="J56" s="659"/>
      <c r="K56" s="659"/>
      <c r="L56" s="659"/>
      <c r="M56" s="659"/>
      <c r="N56" s="659"/>
      <c r="O56" s="659"/>
      <c r="P56" s="659"/>
      <c r="Q56" s="659"/>
      <c r="R56" s="259"/>
      <c r="U56" s="259"/>
      <c r="V56" s="260"/>
      <c r="AA56" s="259"/>
      <c r="AB56" s="259"/>
      <c r="AC56" s="259"/>
      <c r="AD56" s="259"/>
      <c r="AE56" s="259"/>
      <c r="AF56" s="259"/>
      <c r="AG56" s="259"/>
      <c r="AH56" s="259"/>
      <c r="AI56" s="259"/>
      <c r="AJ56" s="259"/>
      <c r="AK56" s="259"/>
      <c r="AR56" s="259"/>
      <c r="AS56" s="259"/>
      <c r="AT56" s="259"/>
      <c r="AU56" s="299"/>
      <c r="AV56" s="299"/>
      <c r="AW56" s="299"/>
      <c r="AX56" s="299"/>
      <c r="AY56" s="299"/>
      <c r="AZ56" s="299"/>
      <c r="BA56" s="299"/>
      <c r="BB56" s="299"/>
      <c r="BC56" s="299"/>
      <c r="BD56" s="299"/>
      <c r="BE56" s="299"/>
      <c r="BF56" s="299"/>
      <c r="BG56" s="299"/>
      <c r="BH56" s="259"/>
      <c r="CA56" s="165"/>
      <c r="CB56" s="240"/>
    </row>
    <row r="57" spans="1:82" ht="18" customHeight="1" x14ac:dyDescent="0.15">
      <c r="A57" s="257"/>
      <c r="B57" s="259"/>
      <c r="C57" s="259"/>
      <c r="D57" s="259"/>
      <c r="E57" s="259"/>
      <c r="F57" s="259"/>
      <c r="G57" s="259"/>
      <c r="H57" s="259"/>
      <c r="I57" s="259"/>
      <c r="J57" s="259"/>
      <c r="K57" s="259"/>
      <c r="L57" s="259"/>
      <c r="M57" s="259"/>
      <c r="N57" s="259"/>
      <c r="O57" s="259"/>
      <c r="P57" s="259"/>
      <c r="Q57" s="259"/>
      <c r="R57" s="259"/>
      <c r="S57" s="259"/>
      <c r="T57" s="259"/>
      <c r="U57" s="259"/>
      <c r="V57" s="260"/>
      <c r="Z57" s="199"/>
      <c r="AA57" s="451" t="str">
        <f>IF(AA15="","",AA15)</f>
        <v/>
      </c>
      <c r="AB57" s="451"/>
      <c r="AC57" s="451"/>
      <c r="AD57" s="451" t="s">
        <v>34</v>
      </c>
      <c r="AE57" s="451" t="str">
        <f>IF(AE15="","",AE15)</f>
        <v/>
      </c>
      <c r="AF57" s="451"/>
      <c r="AG57" s="451"/>
      <c r="AH57" s="451" t="s">
        <v>35</v>
      </c>
      <c r="AI57" s="451" t="str">
        <f>IF(AI15="","",AI15)</f>
        <v/>
      </c>
      <c r="AJ57" s="451"/>
      <c r="AK57" s="451"/>
      <c r="AL57" s="451" t="s">
        <v>36</v>
      </c>
      <c r="AM57" s="162"/>
      <c r="AR57" s="259"/>
      <c r="AS57" s="259"/>
      <c r="AT57" s="259"/>
      <c r="AU57" s="299"/>
      <c r="AV57" s="299"/>
      <c r="AW57" s="299"/>
      <c r="AX57" s="299"/>
      <c r="AY57" s="299"/>
      <c r="AZ57" s="299"/>
      <c r="BA57" s="299"/>
      <c r="BB57" s="299"/>
      <c r="BC57" s="299"/>
      <c r="BD57" s="299"/>
      <c r="BE57" s="299"/>
      <c r="BF57" s="299"/>
      <c r="BG57" s="299"/>
      <c r="BH57" s="259"/>
      <c r="CB57" s="266"/>
    </row>
    <row r="58" spans="1:82" ht="2.4500000000000002" customHeight="1" x14ac:dyDescent="0.15">
      <c r="A58" s="253"/>
      <c r="B58" s="254"/>
      <c r="C58" s="254"/>
      <c r="D58" s="254"/>
      <c r="E58" s="254"/>
      <c r="F58" s="254"/>
      <c r="G58" s="254"/>
      <c r="H58" s="254"/>
      <c r="I58" s="254"/>
      <c r="J58" s="254"/>
      <c r="K58" s="254"/>
      <c r="L58" s="254"/>
      <c r="M58" s="254"/>
      <c r="N58" s="254"/>
      <c r="O58" s="254"/>
      <c r="P58" s="254"/>
      <c r="Q58" s="254"/>
      <c r="R58" s="254"/>
      <c r="S58" s="254"/>
      <c r="T58" s="254"/>
      <c r="U58" s="254"/>
      <c r="V58" s="255"/>
      <c r="Z58" s="200"/>
      <c r="AA58" s="480"/>
      <c r="AB58" s="480"/>
      <c r="AC58" s="480"/>
      <c r="AD58" s="480"/>
      <c r="AE58" s="480"/>
      <c r="AF58" s="480"/>
      <c r="AG58" s="480"/>
      <c r="AH58" s="480"/>
      <c r="AI58" s="480"/>
      <c r="AJ58" s="480"/>
      <c r="AK58" s="480"/>
      <c r="AL58" s="480"/>
      <c r="AM58" s="201"/>
      <c r="AR58" s="259"/>
      <c r="AS58" s="259"/>
      <c r="AT58" s="259"/>
      <c r="AU58" s="299"/>
      <c r="AV58" s="299"/>
      <c r="AW58" s="299"/>
      <c r="AX58" s="299"/>
      <c r="AY58" s="299"/>
      <c r="AZ58" s="299"/>
      <c r="BA58" s="299"/>
      <c r="BB58" s="299"/>
      <c r="BC58" s="299"/>
      <c r="BD58" s="299"/>
      <c r="BE58" s="299"/>
      <c r="BF58" s="299"/>
      <c r="BG58" s="299"/>
      <c r="BH58" s="259"/>
      <c r="CA58" s="243"/>
    </row>
    <row r="59" spans="1:82" ht="17.25" customHeight="1" x14ac:dyDescent="0.15">
      <c r="A59" s="257"/>
      <c r="B59" s="271" t="s">
        <v>7</v>
      </c>
      <c r="C59" s="259"/>
      <c r="D59" s="259"/>
      <c r="E59" s="259"/>
      <c r="F59" s="292" t="str">
        <f>IF(F17="","",F17)</f>
        <v/>
      </c>
      <c r="G59" s="273" t="str">
        <f>IF(G17="","",G17)</f>
        <v/>
      </c>
      <c r="H59" s="273" t="str">
        <f>IF(H17="","",H17)</f>
        <v/>
      </c>
      <c r="I59" s="274" t="str">
        <f>IF(I17="","",I17)</f>
        <v/>
      </c>
      <c r="J59" s="259"/>
      <c r="K59" s="259"/>
      <c r="L59" s="259"/>
      <c r="M59" s="259"/>
      <c r="N59" s="259"/>
      <c r="O59" s="259"/>
      <c r="P59" s="259"/>
      <c r="Q59" s="259"/>
      <c r="R59" s="259"/>
      <c r="S59" s="259"/>
      <c r="T59" s="259"/>
      <c r="U59" s="259"/>
      <c r="V59" s="260"/>
      <c r="Z59" s="200"/>
      <c r="AA59" s="480"/>
      <c r="AB59" s="480"/>
      <c r="AC59" s="480"/>
      <c r="AD59" s="480"/>
      <c r="AE59" s="480"/>
      <c r="AF59" s="480"/>
      <c r="AG59" s="480"/>
      <c r="AH59" s="480"/>
      <c r="AI59" s="480"/>
      <c r="AJ59" s="480"/>
      <c r="AK59" s="480"/>
      <c r="AL59" s="480"/>
      <c r="AM59" s="201"/>
      <c r="AR59" s="259"/>
      <c r="AS59" s="259"/>
      <c r="AT59" s="259"/>
      <c r="AU59" s="299"/>
      <c r="AV59" s="299"/>
      <c r="AW59" s="299"/>
      <c r="AX59" s="299"/>
      <c r="AY59" s="299"/>
      <c r="AZ59" s="299"/>
      <c r="BA59" s="299"/>
      <c r="BB59" s="299"/>
      <c r="BC59" s="299"/>
      <c r="BD59" s="299"/>
      <c r="BE59" s="299"/>
      <c r="BF59" s="299"/>
      <c r="BG59" s="299"/>
      <c r="BH59" s="259"/>
    </row>
    <row r="60" spans="1:82" ht="2.4500000000000002" customHeight="1" x14ac:dyDescent="0.15">
      <c r="A60" s="275"/>
      <c r="B60" s="276"/>
      <c r="C60" s="277"/>
      <c r="D60" s="277"/>
      <c r="E60" s="277"/>
      <c r="F60" s="277"/>
      <c r="G60" s="277"/>
      <c r="H60" s="277"/>
      <c r="I60" s="277"/>
      <c r="J60" s="277"/>
      <c r="K60" s="277"/>
      <c r="L60" s="277"/>
      <c r="M60" s="277"/>
      <c r="N60" s="277"/>
      <c r="O60" s="277"/>
      <c r="P60" s="277"/>
      <c r="Q60" s="277"/>
      <c r="R60" s="277"/>
      <c r="S60" s="277"/>
      <c r="T60" s="277"/>
      <c r="U60" s="277"/>
      <c r="V60" s="278"/>
      <c r="Z60" s="210"/>
      <c r="AA60" s="454"/>
      <c r="AB60" s="454"/>
      <c r="AC60" s="454"/>
      <c r="AD60" s="454"/>
      <c r="AE60" s="454"/>
      <c r="AF60" s="454"/>
      <c r="AG60" s="454"/>
      <c r="AH60" s="454"/>
      <c r="AI60" s="454"/>
      <c r="AJ60" s="454"/>
      <c r="AK60" s="454"/>
      <c r="AL60" s="454"/>
      <c r="AM60" s="211"/>
      <c r="AU60" s="301"/>
      <c r="AV60" s="299"/>
      <c r="AW60" s="299"/>
      <c r="AX60" s="299"/>
      <c r="AY60" s="299"/>
      <c r="AZ60" s="299"/>
      <c r="BA60" s="299"/>
      <c r="BB60" s="299"/>
      <c r="BC60" s="299"/>
      <c r="BD60" s="299"/>
      <c r="BE60" s="299"/>
      <c r="BF60" s="299"/>
      <c r="BG60" s="299"/>
      <c r="BH60" s="299"/>
      <c r="BI60" s="299"/>
      <c r="BJ60" s="299"/>
      <c r="BK60" s="299"/>
    </row>
    <row r="61" spans="1:82" ht="20.100000000000001" customHeight="1" x14ac:dyDescent="0.15">
      <c r="CC61" s="242"/>
      <c r="CD61" s="242"/>
    </row>
    <row r="62" spans="1:82" ht="15.95" customHeight="1" x14ac:dyDescent="0.15">
      <c r="AC62" s="281" t="s">
        <v>15</v>
      </c>
      <c r="CC62" s="242"/>
      <c r="CD62" s="242"/>
    </row>
    <row r="63" spans="1:82" ht="20.100000000000001" customHeight="1" x14ac:dyDescent="0.15">
      <c r="A63" s="653" t="s">
        <v>18</v>
      </c>
      <c r="B63" s="586" t="s">
        <v>13</v>
      </c>
      <c r="C63" s="588"/>
      <c r="D63" s="586" t="s">
        <v>41</v>
      </c>
      <c r="E63" s="587"/>
      <c r="F63" s="587"/>
      <c r="G63" s="587"/>
      <c r="H63" s="587"/>
      <c r="I63" s="587"/>
      <c r="J63" s="587"/>
      <c r="K63" s="587"/>
      <c r="L63" s="587"/>
      <c r="M63" s="587"/>
      <c r="N63" s="587"/>
      <c r="O63" s="587"/>
      <c r="P63" s="587"/>
      <c r="Q63" s="587"/>
      <c r="R63" s="588"/>
      <c r="S63" s="586" t="s">
        <v>33</v>
      </c>
      <c r="T63" s="587"/>
      <c r="U63" s="587"/>
      <c r="V63" s="588"/>
      <c r="W63" s="586" t="s">
        <v>0</v>
      </c>
      <c r="X63" s="588"/>
      <c r="Y63" s="586" t="s">
        <v>55</v>
      </c>
      <c r="Z63" s="587"/>
      <c r="AA63" s="587"/>
      <c r="AB63" s="588"/>
      <c r="AC63" s="627" t="s">
        <v>52</v>
      </c>
      <c r="AD63" s="629" t="s">
        <v>56</v>
      </c>
      <c r="AE63" s="630"/>
      <c r="AF63" s="630"/>
      <c r="AG63" s="630"/>
      <c r="AH63" s="630"/>
      <c r="AI63" s="631"/>
      <c r="AJ63" s="586" t="s">
        <v>2</v>
      </c>
      <c r="AK63" s="587"/>
      <c r="AL63" s="587"/>
      <c r="AM63" s="587"/>
      <c r="AN63" s="587"/>
      <c r="AO63" s="587"/>
      <c r="AP63" s="588"/>
      <c r="AQ63" s="586" t="s">
        <v>14</v>
      </c>
      <c r="AR63" s="587"/>
      <c r="AS63" s="587"/>
      <c r="AT63" s="587"/>
      <c r="AU63" s="587"/>
      <c r="AV63" s="587"/>
      <c r="AW63" s="587"/>
      <c r="AX63" s="587"/>
      <c r="AY63" s="587"/>
      <c r="AZ63" s="587"/>
      <c r="BA63" s="587"/>
      <c r="BB63" s="587"/>
      <c r="BC63" s="587"/>
      <c r="BD63" s="587"/>
      <c r="BE63" s="587"/>
      <c r="BF63" s="587"/>
      <c r="BG63" s="587"/>
      <c r="BH63" s="587"/>
      <c r="BI63" s="587"/>
      <c r="BJ63" s="587"/>
      <c r="BK63" s="587"/>
      <c r="BL63" s="587"/>
      <c r="BM63" s="588"/>
      <c r="CC63" s="242"/>
      <c r="CD63" s="242"/>
    </row>
    <row r="64" spans="1:82" ht="20.100000000000001" customHeight="1" x14ac:dyDescent="0.15">
      <c r="A64" s="654"/>
      <c r="B64" s="589"/>
      <c r="C64" s="591"/>
      <c r="D64" s="589"/>
      <c r="E64" s="590"/>
      <c r="F64" s="590"/>
      <c r="G64" s="590"/>
      <c r="H64" s="590"/>
      <c r="I64" s="590"/>
      <c r="J64" s="590"/>
      <c r="K64" s="590"/>
      <c r="L64" s="590"/>
      <c r="M64" s="590"/>
      <c r="N64" s="590"/>
      <c r="O64" s="590"/>
      <c r="P64" s="590"/>
      <c r="Q64" s="590"/>
      <c r="R64" s="591"/>
      <c r="S64" s="589"/>
      <c r="T64" s="590"/>
      <c r="U64" s="590"/>
      <c r="V64" s="591"/>
      <c r="W64" s="589"/>
      <c r="X64" s="591"/>
      <c r="Y64" s="589"/>
      <c r="Z64" s="590"/>
      <c r="AA64" s="590"/>
      <c r="AB64" s="591"/>
      <c r="AC64" s="628"/>
      <c r="AD64" s="632" t="s">
        <v>60</v>
      </c>
      <c r="AE64" s="633"/>
      <c r="AF64" s="633"/>
      <c r="AG64" s="633"/>
      <c r="AH64" s="633"/>
      <c r="AI64" s="634"/>
      <c r="AJ64" s="589"/>
      <c r="AK64" s="590"/>
      <c r="AL64" s="590"/>
      <c r="AM64" s="590"/>
      <c r="AN64" s="590"/>
      <c r="AO64" s="590"/>
      <c r="AP64" s="591"/>
      <c r="AQ64" s="589"/>
      <c r="AR64" s="590"/>
      <c r="AS64" s="590"/>
      <c r="AT64" s="590"/>
      <c r="AU64" s="590"/>
      <c r="AV64" s="590"/>
      <c r="AW64" s="590"/>
      <c r="AX64" s="590"/>
      <c r="AY64" s="590"/>
      <c r="AZ64" s="590"/>
      <c r="BA64" s="590"/>
      <c r="BB64" s="590"/>
      <c r="BC64" s="590"/>
      <c r="BD64" s="590"/>
      <c r="BE64" s="590"/>
      <c r="BF64" s="590"/>
      <c r="BG64" s="590"/>
      <c r="BH64" s="590"/>
      <c r="BI64" s="590"/>
      <c r="BJ64" s="590"/>
      <c r="BK64" s="590"/>
      <c r="BL64" s="590"/>
      <c r="BM64" s="591"/>
      <c r="CC64" s="242"/>
      <c r="CD64" s="242"/>
    </row>
    <row r="65" spans="1:82" ht="20.100000000000001" customHeight="1" x14ac:dyDescent="0.15">
      <c r="A65" s="650" t="s">
        <v>19</v>
      </c>
      <c r="B65" s="641">
        <f>B23</f>
        <v>0</v>
      </c>
      <c r="C65" s="642"/>
      <c r="D65" s="502">
        <f t="shared" ref="D65:D71" si="1">D23</f>
        <v>0</v>
      </c>
      <c r="E65" s="503"/>
      <c r="F65" s="503"/>
      <c r="G65" s="503"/>
      <c r="H65" s="503"/>
      <c r="I65" s="503"/>
      <c r="J65" s="503"/>
      <c r="K65" s="503"/>
      <c r="L65" s="503"/>
      <c r="M65" s="503"/>
      <c r="N65" s="503"/>
      <c r="O65" s="503"/>
      <c r="P65" s="503"/>
      <c r="Q65" s="503"/>
      <c r="R65" s="504"/>
      <c r="S65" s="520" t="str">
        <f>IF(S23="","",S23)</f>
        <v/>
      </c>
      <c r="T65" s="521"/>
      <c r="U65" s="521"/>
      <c r="V65" s="522"/>
      <c r="W65" s="651">
        <f>W23</f>
        <v>0</v>
      </c>
      <c r="X65" s="652"/>
      <c r="Y65" s="512" t="str">
        <f>IF(Y23="","",Y23)</f>
        <v/>
      </c>
      <c r="Z65" s="513"/>
      <c r="AA65" s="513"/>
      <c r="AB65" s="514"/>
      <c r="AC65" s="655">
        <f>AC23</f>
        <v>0</v>
      </c>
      <c r="AD65" s="381" t="str">
        <f>AD23</f>
        <v/>
      </c>
      <c r="AE65" s="382"/>
      <c r="AF65" s="382"/>
      <c r="AG65" s="382"/>
      <c r="AH65" s="382"/>
      <c r="AI65" s="383"/>
      <c r="AJ65" s="384" t="str">
        <f>AJ23</f>
        <v/>
      </c>
      <c r="AK65" s="385"/>
      <c r="AL65" s="385"/>
      <c r="AM65" s="385"/>
      <c r="AN65" s="385"/>
      <c r="AO65" s="385"/>
      <c r="AP65" s="386"/>
      <c r="AQ65" s="531" t="str">
        <f t="shared" ref="AQ65:AQ71" si="2">AQ23&amp;""</f>
        <v/>
      </c>
      <c r="AR65" s="532"/>
      <c r="AS65" s="532"/>
      <c r="AT65" s="532"/>
      <c r="AU65" s="532"/>
      <c r="AV65" s="532"/>
      <c r="AW65" s="532"/>
      <c r="AX65" s="532"/>
      <c r="AY65" s="532"/>
      <c r="AZ65" s="532"/>
      <c r="BA65" s="532"/>
      <c r="BB65" s="532"/>
      <c r="BC65" s="532"/>
      <c r="BD65" s="532"/>
      <c r="BE65" s="532"/>
      <c r="BF65" s="532"/>
      <c r="BG65" s="532"/>
      <c r="BH65" s="532"/>
      <c r="BI65" s="532"/>
      <c r="BJ65" s="532"/>
      <c r="BK65" s="532"/>
      <c r="BL65" s="532"/>
      <c r="BM65" s="533"/>
      <c r="CC65" s="242"/>
      <c r="CD65" s="242"/>
    </row>
    <row r="66" spans="1:82" ht="20.100000000000001" customHeight="1" x14ac:dyDescent="0.15">
      <c r="A66" s="639"/>
      <c r="B66" s="641"/>
      <c r="C66" s="642"/>
      <c r="D66" s="505"/>
      <c r="E66" s="506"/>
      <c r="F66" s="506"/>
      <c r="G66" s="506"/>
      <c r="H66" s="506"/>
      <c r="I66" s="506"/>
      <c r="J66" s="506"/>
      <c r="K66" s="506"/>
      <c r="L66" s="506"/>
      <c r="M66" s="506"/>
      <c r="N66" s="506"/>
      <c r="O66" s="506"/>
      <c r="P66" s="506"/>
      <c r="Q66" s="506"/>
      <c r="R66" s="507"/>
      <c r="S66" s="592"/>
      <c r="T66" s="593"/>
      <c r="U66" s="593"/>
      <c r="V66" s="594"/>
      <c r="W66" s="645"/>
      <c r="X66" s="646"/>
      <c r="Y66" s="515"/>
      <c r="Z66" s="516"/>
      <c r="AA66" s="516"/>
      <c r="AB66" s="517"/>
      <c r="AC66" s="637"/>
      <c r="AD66" s="376" t="str">
        <f t="shared" ref="AD66:AD78" si="3">AD24</f>
        <v/>
      </c>
      <c r="AE66" s="377"/>
      <c r="AF66" s="377"/>
      <c r="AG66" s="377"/>
      <c r="AH66" s="377"/>
      <c r="AI66" s="378"/>
      <c r="AJ66" s="387"/>
      <c r="AK66" s="388"/>
      <c r="AL66" s="388"/>
      <c r="AM66" s="388"/>
      <c r="AN66" s="388"/>
      <c r="AO66" s="388"/>
      <c r="AP66" s="389"/>
      <c r="AQ66" s="534"/>
      <c r="AR66" s="535"/>
      <c r="AS66" s="535"/>
      <c r="AT66" s="535"/>
      <c r="AU66" s="535"/>
      <c r="AV66" s="535"/>
      <c r="AW66" s="535"/>
      <c r="AX66" s="535"/>
      <c r="AY66" s="535"/>
      <c r="AZ66" s="535"/>
      <c r="BA66" s="535"/>
      <c r="BB66" s="535"/>
      <c r="BC66" s="535"/>
      <c r="BD66" s="535"/>
      <c r="BE66" s="535"/>
      <c r="BF66" s="535"/>
      <c r="BG66" s="535"/>
      <c r="BH66" s="535"/>
      <c r="BI66" s="535"/>
      <c r="BJ66" s="535"/>
      <c r="BK66" s="535"/>
      <c r="BL66" s="535"/>
      <c r="BM66" s="536"/>
      <c r="CC66" s="242"/>
      <c r="CD66" s="242"/>
    </row>
    <row r="67" spans="1:82" ht="20.100000000000001" customHeight="1" x14ac:dyDescent="0.15">
      <c r="A67" s="649" t="s">
        <v>20</v>
      </c>
      <c r="B67" s="641">
        <f>B25</f>
        <v>0</v>
      </c>
      <c r="C67" s="642"/>
      <c r="D67" s="502">
        <f t="shared" si="1"/>
        <v>0</v>
      </c>
      <c r="E67" s="503"/>
      <c r="F67" s="503"/>
      <c r="G67" s="503"/>
      <c r="H67" s="503"/>
      <c r="I67" s="503"/>
      <c r="J67" s="503"/>
      <c r="K67" s="503"/>
      <c r="L67" s="503"/>
      <c r="M67" s="503"/>
      <c r="N67" s="503"/>
      <c r="O67" s="503"/>
      <c r="P67" s="503"/>
      <c r="Q67" s="503"/>
      <c r="R67" s="504"/>
      <c r="S67" s="595" t="str">
        <f t="shared" ref="S67" si="4">IF(S25="","",S25)</f>
        <v/>
      </c>
      <c r="T67" s="596"/>
      <c r="U67" s="596"/>
      <c r="V67" s="597"/>
      <c r="W67" s="645">
        <f>W25</f>
        <v>0</v>
      </c>
      <c r="X67" s="646"/>
      <c r="Y67" s="538" t="str">
        <f>IF(Y25="","",Y25)</f>
        <v/>
      </c>
      <c r="Z67" s="539"/>
      <c r="AA67" s="539"/>
      <c r="AB67" s="540"/>
      <c r="AC67" s="636">
        <f>AC25</f>
        <v>0</v>
      </c>
      <c r="AD67" s="381" t="str">
        <f t="shared" si="3"/>
        <v/>
      </c>
      <c r="AE67" s="382"/>
      <c r="AF67" s="382"/>
      <c r="AG67" s="382"/>
      <c r="AH67" s="382"/>
      <c r="AI67" s="383"/>
      <c r="AJ67" s="405" t="str">
        <f>AJ25</f>
        <v/>
      </c>
      <c r="AK67" s="406"/>
      <c r="AL67" s="406"/>
      <c r="AM67" s="406"/>
      <c r="AN67" s="406"/>
      <c r="AO67" s="406"/>
      <c r="AP67" s="407"/>
      <c r="AQ67" s="531" t="str">
        <f t="shared" si="2"/>
        <v/>
      </c>
      <c r="AR67" s="532"/>
      <c r="AS67" s="532"/>
      <c r="AT67" s="532"/>
      <c r="AU67" s="532"/>
      <c r="AV67" s="532"/>
      <c r="AW67" s="532"/>
      <c r="AX67" s="532"/>
      <c r="AY67" s="532"/>
      <c r="AZ67" s="532"/>
      <c r="BA67" s="532"/>
      <c r="BB67" s="532"/>
      <c r="BC67" s="532"/>
      <c r="BD67" s="532"/>
      <c r="BE67" s="532"/>
      <c r="BF67" s="532"/>
      <c r="BG67" s="532"/>
      <c r="BH67" s="532"/>
      <c r="BI67" s="532"/>
      <c r="BJ67" s="532"/>
      <c r="BK67" s="532"/>
      <c r="BL67" s="532"/>
      <c r="BM67" s="533"/>
      <c r="CC67" s="242"/>
      <c r="CD67" s="242"/>
    </row>
    <row r="68" spans="1:82" ht="20.100000000000001" customHeight="1" x14ac:dyDescent="0.15">
      <c r="A68" s="649"/>
      <c r="B68" s="641"/>
      <c r="C68" s="642"/>
      <c r="D68" s="505"/>
      <c r="E68" s="506"/>
      <c r="F68" s="506"/>
      <c r="G68" s="506"/>
      <c r="H68" s="506"/>
      <c r="I68" s="506"/>
      <c r="J68" s="506"/>
      <c r="K68" s="506"/>
      <c r="L68" s="506"/>
      <c r="M68" s="506"/>
      <c r="N68" s="506"/>
      <c r="O68" s="506"/>
      <c r="P68" s="506"/>
      <c r="Q68" s="506"/>
      <c r="R68" s="507"/>
      <c r="S68" s="595"/>
      <c r="T68" s="596"/>
      <c r="U68" s="596"/>
      <c r="V68" s="597"/>
      <c r="W68" s="645"/>
      <c r="X68" s="646"/>
      <c r="Y68" s="538"/>
      <c r="Z68" s="539"/>
      <c r="AA68" s="539"/>
      <c r="AB68" s="540"/>
      <c r="AC68" s="636"/>
      <c r="AD68" s="376" t="str">
        <f t="shared" si="3"/>
        <v/>
      </c>
      <c r="AE68" s="377"/>
      <c r="AF68" s="377"/>
      <c r="AG68" s="377"/>
      <c r="AH68" s="377"/>
      <c r="AI68" s="378"/>
      <c r="AJ68" s="387"/>
      <c r="AK68" s="388"/>
      <c r="AL68" s="388"/>
      <c r="AM68" s="388"/>
      <c r="AN68" s="388"/>
      <c r="AO68" s="388"/>
      <c r="AP68" s="389"/>
      <c r="AQ68" s="534"/>
      <c r="AR68" s="535"/>
      <c r="AS68" s="535"/>
      <c r="AT68" s="535"/>
      <c r="AU68" s="535"/>
      <c r="AV68" s="535"/>
      <c r="AW68" s="535"/>
      <c r="AX68" s="535"/>
      <c r="AY68" s="535"/>
      <c r="AZ68" s="535"/>
      <c r="BA68" s="535"/>
      <c r="BB68" s="535"/>
      <c r="BC68" s="535"/>
      <c r="BD68" s="535"/>
      <c r="BE68" s="535"/>
      <c r="BF68" s="535"/>
      <c r="BG68" s="535"/>
      <c r="BH68" s="535"/>
      <c r="BI68" s="535"/>
      <c r="BJ68" s="535"/>
      <c r="BK68" s="535"/>
      <c r="BL68" s="535"/>
      <c r="BM68" s="536"/>
      <c r="CC68" s="242"/>
      <c r="CD68" s="242"/>
    </row>
    <row r="69" spans="1:82" ht="20.100000000000001" customHeight="1" x14ac:dyDescent="0.15">
      <c r="A69" s="649" t="s">
        <v>21</v>
      </c>
      <c r="B69" s="641">
        <f>B27</f>
        <v>0</v>
      </c>
      <c r="C69" s="642"/>
      <c r="D69" s="502">
        <f t="shared" si="1"/>
        <v>0</v>
      </c>
      <c r="E69" s="503"/>
      <c r="F69" s="503"/>
      <c r="G69" s="503"/>
      <c r="H69" s="503"/>
      <c r="I69" s="503"/>
      <c r="J69" s="503"/>
      <c r="K69" s="503"/>
      <c r="L69" s="503"/>
      <c r="M69" s="503"/>
      <c r="N69" s="503"/>
      <c r="O69" s="503"/>
      <c r="P69" s="503"/>
      <c r="Q69" s="503"/>
      <c r="R69" s="504"/>
      <c r="S69" s="595" t="str">
        <f t="shared" ref="S69" si="5">IF(S27="","",S27)</f>
        <v/>
      </c>
      <c r="T69" s="596"/>
      <c r="U69" s="596"/>
      <c r="V69" s="597"/>
      <c r="W69" s="645">
        <f>W27</f>
        <v>0</v>
      </c>
      <c r="X69" s="646"/>
      <c r="Y69" s="538" t="str">
        <f>IF(Y27="","",Y27)</f>
        <v/>
      </c>
      <c r="Z69" s="539"/>
      <c r="AA69" s="539"/>
      <c r="AB69" s="540"/>
      <c r="AC69" s="636">
        <f>AC27</f>
        <v>0</v>
      </c>
      <c r="AD69" s="381" t="str">
        <f t="shared" si="3"/>
        <v/>
      </c>
      <c r="AE69" s="382"/>
      <c r="AF69" s="382"/>
      <c r="AG69" s="382"/>
      <c r="AH69" s="382"/>
      <c r="AI69" s="383"/>
      <c r="AJ69" s="405" t="str">
        <f>AJ27</f>
        <v/>
      </c>
      <c r="AK69" s="406"/>
      <c r="AL69" s="406"/>
      <c r="AM69" s="406"/>
      <c r="AN69" s="406"/>
      <c r="AO69" s="406"/>
      <c r="AP69" s="407"/>
      <c r="AQ69" s="531" t="str">
        <f t="shared" si="2"/>
        <v/>
      </c>
      <c r="AR69" s="532"/>
      <c r="AS69" s="532"/>
      <c r="AT69" s="532"/>
      <c r="AU69" s="532"/>
      <c r="AV69" s="532"/>
      <c r="AW69" s="532"/>
      <c r="AX69" s="532"/>
      <c r="AY69" s="532"/>
      <c r="AZ69" s="532"/>
      <c r="BA69" s="532"/>
      <c r="BB69" s="532"/>
      <c r="BC69" s="532"/>
      <c r="BD69" s="532"/>
      <c r="BE69" s="532"/>
      <c r="BF69" s="532"/>
      <c r="BG69" s="532"/>
      <c r="BH69" s="532"/>
      <c r="BI69" s="532"/>
      <c r="BJ69" s="532"/>
      <c r="BK69" s="532"/>
      <c r="BL69" s="532"/>
      <c r="BM69" s="533"/>
      <c r="CC69" s="242"/>
      <c r="CD69" s="242"/>
    </row>
    <row r="70" spans="1:82" ht="20.100000000000001" customHeight="1" x14ac:dyDescent="0.15">
      <c r="A70" s="649"/>
      <c r="B70" s="641"/>
      <c r="C70" s="642"/>
      <c r="D70" s="505"/>
      <c r="E70" s="506"/>
      <c r="F70" s="506"/>
      <c r="G70" s="506"/>
      <c r="H70" s="506"/>
      <c r="I70" s="506"/>
      <c r="J70" s="506"/>
      <c r="K70" s="506"/>
      <c r="L70" s="506"/>
      <c r="M70" s="506"/>
      <c r="N70" s="506"/>
      <c r="O70" s="506"/>
      <c r="P70" s="506"/>
      <c r="Q70" s="506"/>
      <c r="R70" s="507"/>
      <c r="S70" s="595"/>
      <c r="T70" s="596"/>
      <c r="U70" s="596"/>
      <c r="V70" s="597"/>
      <c r="W70" s="645"/>
      <c r="X70" s="646"/>
      <c r="Y70" s="538"/>
      <c r="Z70" s="539"/>
      <c r="AA70" s="539"/>
      <c r="AB70" s="540"/>
      <c r="AC70" s="636"/>
      <c r="AD70" s="376" t="str">
        <f t="shared" si="3"/>
        <v/>
      </c>
      <c r="AE70" s="377"/>
      <c r="AF70" s="377"/>
      <c r="AG70" s="377"/>
      <c r="AH70" s="377"/>
      <c r="AI70" s="378"/>
      <c r="AJ70" s="387"/>
      <c r="AK70" s="388"/>
      <c r="AL70" s="388"/>
      <c r="AM70" s="388"/>
      <c r="AN70" s="388"/>
      <c r="AO70" s="388"/>
      <c r="AP70" s="389"/>
      <c r="AQ70" s="534"/>
      <c r="AR70" s="535"/>
      <c r="AS70" s="535"/>
      <c r="AT70" s="535"/>
      <c r="AU70" s="535"/>
      <c r="AV70" s="535"/>
      <c r="AW70" s="535"/>
      <c r="AX70" s="535"/>
      <c r="AY70" s="535"/>
      <c r="AZ70" s="535"/>
      <c r="BA70" s="535"/>
      <c r="BB70" s="535"/>
      <c r="BC70" s="535"/>
      <c r="BD70" s="535"/>
      <c r="BE70" s="535"/>
      <c r="BF70" s="535"/>
      <c r="BG70" s="535"/>
      <c r="BH70" s="535"/>
      <c r="BI70" s="535"/>
      <c r="BJ70" s="535"/>
      <c r="BK70" s="535"/>
      <c r="BL70" s="535"/>
      <c r="BM70" s="536"/>
      <c r="CC70" s="242"/>
      <c r="CD70" s="242"/>
    </row>
    <row r="71" spans="1:82" ht="20.100000000000001" customHeight="1" x14ac:dyDescent="0.15">
      <c r="A71" s="649" t="s">
        <v>22</v>
      </c>
      <c r="B71" s="641">
        <f>B29</f>
        <v>0</v>
      </c>
      <c r="C71" s="642"/>
      <c r="D71" s="502">
        <f t="shared" si="1"/>
        <v>0</v>
      </c>
      <c r="E71" s="503"/>
      <c r="F71" s="503"/>
      <c r="G71" s="503"/>
      <c r="H71" s="503"/>
      <c r="I71" s="503"/>
      <c r="J71" s="503"/>
      <c r="K71" s="503"/>
      <c r="L71" s="503"/>
      <c r="M71" s="503"/>
      <c r="N71" s="503"/>
      <c r="O71" s="503"/>
      <c r="P71" s="503"/>
      <c r="Q71" s="503"/>
      <c r="R71" s="504"/>
      <c r="S71" s="595" t="str">
        <f t="shared" ref="S71" si="6">IF(S29="","",S29)</f>
        <v/>
      </c>
      <c r="T71" s="596"/>
      <c r="U71" s="596"/>
      <c r="V71" s="597"/>
      <c r="W71" s="645">
        <f>W29</f>
        <v>0</v>
      </c>
      <c r="X71" s="646"/>
      <c r="Y71" s="538" t="str">
        <f>IF(Y29="","",Y29)</f>
        <v/>
      </c>
      <c r="Z71" s="539"/>
      <c r="AA71" s="539"/>
      <c r="AB71" s="540"/>
      <c r="AC71" s="636">
        <f>AC29</f>
        <v>0</v>
      </c>
      <c r="AD71" s="381" t="str">
        <f t="shared" si="3"/>
        <v/>
      </c>
      <c r="AE71" s="382"/>
      <c r="AF71" s="382"/>
      <c r="AG71" s="382"/>
      <c r="AH71" s="382"/>
      <c r="AI71" s="383"/>
      <c r="AJ71" s="405" t="str">
        <f>AJ29</f>
        <v/>
      </c>
      <c r="AK71" s="406"/>
      <c r="AL71" s="406"/>
      <c r="AM71" s="406"/>
      <c r="AN71" s="406"/>
      <c r="AO71" s="406"/>
      <c r="AP71" s="407"/>
      <c r="AQ71" s="531" t="str">
        <f t="shared" si="2"/>
        <v/>
      </c>
      <c r="AR71" s="532"/>
      <c r="AS71" s="532"/>
      <c r="AT71" s="532"/>
      <c r="AU71" s="532"/>
      <c r="AV71" s="532"/>
      <c r="AW71" s="532"/>
      <c r="AX71" s="532"/>
      <c r="AY71" s="532"/>
      <c r="AZ71" s="532"/>
      <c r="BA71" s="532"/>
      <c r="BB71" s="532"/>
      <c r="BC71" s="532"/>
      <c r="BD71" s="532"/>
      <c r="BE71" s="532"/>
      <c r="BF71" s="532"/>
      <c r="BG71" s="532"/>
      <c r="BH71" s="532"/>
      <c r="BI71" s="532"/>
      <c r="BJ71" s="532"/>
      <c r="BK71" s="532"/>
      <c r="BL71" s="532"/>
      <c r="BM71" s="533"/>
      <c r="CC71" s="242"/>
      <c r="CD71" s="242"/>
    </row>
    <row r="72" spans="1:82" ht="20.100000000000001" customHeight="1" x14ac:dyDescent="0.15">
      <c r="A72" s="649"/>
      <c r="B72" s="641"/>
      <c r="C72" s="642"/>
      <c r="D72" s="505"/>
      <c r="E72" s="506"/>
      <c r="F72" s="506"/>
      <c r="G72" s="506"/>
      <c r="H72" s="506"/>
      <c r="I72" s="506"/>
      <c r="J72" s="506"/>
      <c r="K72" s="506"/>
      <c r="L72" s="506"/>
      <c r="M72" s="506"/>
      <c r="N72" s="506"/>
      <c r="O72" s="506"/>
      <c r="P72" s="506"/>
      <c r="Q72" s="506"/>
      <c r="R72" s="507"/>
      <c r="S72" s="595"/>
      <c r="T72" s="596"/>
      <c r="U72" s="596"/>
      <c r="V72" s="597"/>
      <c r="W72" s="645"/>
      <c r="X72" s="646"/>
      <c r="Y72" s="538"/>
      <c r="Z72" s="539"/>
      <c r="AA72" s="539"/>
      <c r="AB72" s="540"/>
      <c r="AC72" s="636"/>
      <c r="AD72" s="376" t="str">
        <f t="shared" si="3"/>
        <v/>
      </c>
      <c r="AE72" s="377"/>
      <c r="AF72" s="377"/>
      <c r="AG72" s="377"/>
      <c r="AH72" s="377"/>
      <c r="AI72" s="378"/>
      <c r="AJ72" s="387"/>
      <c r="AK72" s="388"/>
      <c r="AL72" s="388"/>
      <c r="AM72" s="388"/>
      <c r="AN72" s="388"/>
      <c r="AO72" s="388"/>
      <c r="AP72" s="389"/>
      <c r="AQ72" s="534"/>
      <c r="AR72" s="535"/>
      <c r="AS72" s="535"/>
      <c r="AT72" s="535"/>
      <c r="AU72" s="535"/>
      <c r="AV72" s="535"/>
      <c r="AW72" s="535"/>
      <c r="AX72" s="535"/>
      <c r="AY72" s="535"/>
      <c r="AZ72" s="535"/>
      <c r="BA72" s="535"/>
      <c r="BB72" s="535"/>
      <c r="BC72" s="535"/>
      <c r="BD72" s="535"/>
      <c r="BE72" s="535"/>
      <c r="BF72" s="535"/>
      <c r="BG72" s="535"/>
      <c r="BH72" s="535"/>
      <c r="BI72" s="535"/>
      <c r="BJ72" s="535"/>
      <c r="BK72" s="535"/>
      <c r="BL72" s="535"/>
      <c r="BM72" s="536"/>
      <c r="CC72" s="242"/>
      <c r="CD72" s="242"/>
    </row>
    <row r="73" spans="1:82" ht="20.100000000000001" customHeight="1" x14ac:dyDescent="0.15">
      <c r="A73" s="649" t="s">
        <v>23</v>
      </c>
      <c r="B73" s="641">
        <f>B31</f>
        <v>0</v>
      </c>
      <c r="C73" s="642"/>
      <c r="D73" s="502">
        <f>D31</f>
        <v>0</v>
      </c>
      <c r="E73" s="503"/>
      <c r="F73" s="503"/>
      <c r="G73" s="503"/>
      <c r="H73" s="503"/>
      <c r="I73" s="503"/>
      <c r="J73" s="503"/>
      <c r="K73" s="503"/>
      <c r="L73" s="503"/>
      <c r="M73" s="503"/>
      <c r="N73" s="503"/>
      <c r="O73" s="503"/>
      <c r="P73" s="503"/>
      <c r="Q73" s="503"/>
      <c r="R73" s="504"/>
      <c r="S73" s="595" t="str">
        <f t="shared" ref="S73" si="7">IF(S31="","",S31)</f>
        <v/>
      </c>
      <c r="T73" s="596"/>
      <c r="U73" s="596"/>
      <c r="V73" s="597"/>
      <c r="W73" s="645">
        <f>W31</f>
        <v>0</v>
      </c>
      <c r="X73" s="646"/>
      <c r="Y73" s="538" t="str">
        <f>IF(Y31="","",Y31)</f>
        <v/>
      </c>
      <c r="Z73" s="539"/>
      <c r="AA73" s="539"/>
      <c r="AB73" s="540"/>
      <c r="AC73" s="636">
        <f>AC31</f>
        <v>0</v>
      </c>
      <c r="AD73" s="381" t="str">
        <f t="shared" si="3"/>
        <v/>
      </c>
      <c r="AE73" s="382"/>
      <c r="AF73" s="382"/>
      <c r="AG73" s="382"/>
      <c r="AH73" s="382"/>
      <c r="AI73" s="383"/>
      <c r="AJ73" s="405" t="str">
        <f>AJ31</f>
        <v/>
      </c>
      <c r="AK73" s="406"/>
      <c r="AL73" s="406"/>
      <c r="AM73" s="406"/>
      <c r="AN73" s="406"/>
      <c r="AO73" s="406"/>
      <c r="AP73" s="407"/>
      <c r="AQ73" s="531" t="str">
        <f t="shared" ref="AQ73:AQ77" si="8">AQ31&amp;""</f>
        <v/>
      </c>
      <c r="AR73" s="532"/>
      <c r="AS73" s="532"/>
      <c r="AT73" s="532"/>
      <c r="AU73" s="532"/>
      <c r="AV73" s="532"/>
      <c r="AW73" s="532"/>
      <c r="AX73" s="532"/>
      <c r="AY73" s="532"/>
      <c r="AZ73" s="532"/>
      <c r="BA73" s="532"/>
      <c r="BB73" s="532"/>
      <c r="BC73" s="532"/>
      <c r="BD73" s="532"/>
      <c r="BE73" s="532"/>
      <c r="BF73" s="532"/>
      <c r="BG73" s="532"/>
      <c r="BH73" s="532"/>
      <c r="BI73" s="532"/>
      <c r="BJ73" s="532"/>
      <c r="BK73" s="532"/>
      <c r="BL73" s="532"/>
      <c r="BM73" s="533"/>
      <c r="CC73" s="242"/>
      <c r="CD73" s="242"/>
    </row>
    <row r="74" spans="1:82" ht="20.100000000000001" customHeight="1" x14ac:dyDescent="0.15">
      <c r="A74" s="649"/>
      <c r="B74" s="641"/>
      <c r="C74" s="642"/>
      <c r="D74" s="505"/>
      <c r="E74" s="506"/>
      <c r="F74" s="506"/>
      <c r="G74" s="506"/>
      <c r="H74" s="506"/>
      <c r="I74" s="506"/>
      <c r="J74" s="506"/>
      <c r="K74" s="506"/>
      <c r="L74" s="506"/>
      <c r="M74" s="506"/>
      <c r="N74" s="506"/>
      <c r="O74" s="506"/>
      <c r="P74" s="506"/>
      <c r="Q74" s="506"/>
      <c r="R74" s="507"/>
      <c r="S74" s="595"/>
      <c r="T74" s="596"/>
      <c r="U74" s="596"/>
      <c r="V74" s="597"/>
      <c r="W74" s="645"/>
      <c r="X74" s="646"/>
      <c r="Y74" s="538"/>
      <c r="Z74" s="539"/>
      <c r="AA74" s="539"/>
      <c r="AB74" s="540"/>
      <c r="AC74" s="636"/>
      <c r="AD74" s="376" t="str">
        <f t="shared" si="3"/>
        <v/>
      </c>
      <c r="AE74" s="377"/>
      <c r="AF74" s="377"/>
      <c r="AG74" s="377"/>
      <c r="AH74" s="377"/>
      <c r="AI74" s="378"/>
      <c r="AJ74" s="387"/>
      <c r="AK74" s="388"/>
      <c r="AL74" s="388"/>
      <c r="AM74" s="388"/>
      <c r="AN74" s="388"/>
      <c r="AO74" s="388"/>
      <c r="AP74" s="389"/>
      <c r="AQ74" s="534"/>
      <c r="AR74" s="535"/>
      <c r="AS74" s="535"/>
      <c r="AT74" s="535"/>
      <c r="AU74" s="535"/>
      <c r="AV74" s="535"/>
      <c r="AW74" s="535"/>
      <c r="AX74" s="535"/>
      <c r="AY74" s="535"/>
      <c r="AZ74" s="535"/>
      <c r="BA74" s="535"/>
      <c r="BB74" s="535"/>
      <c r="BC74" s="535"/>
      <c r="BD74" s="535"/>
      <c r="BE74" s="535"/>
      <c r="BF74" s="535"/>
      <c r="BG74" s="535"/>
      <c r="BH74" s="535"/>
      <c r="BI74" s="535"/>
      <c r="BJ74" s="535"/>
      <c r="BK74" s="535"/>
      <c r="BL74" s="535"/>
      <c r="BM74" s="536"/>
      <c r="CC74" s="242"/>
      <c r="CD74" s="242"/>
    </row>
    <row r="75" spans="1:82" ht="20.100000000000001" customHeight="1" x14ac:dyDescent="0.15">
      <c r="A75" s="649" t="s">
        <v>24</v>
      </c>
      <c r="B75" s="641">
        <f>B33</f>
        <v>0</v>
      </c>
      <c r="C75" s="642"/>
      <c r="D75" s="502">
        <f>D33</f>
        <v>0</v>
      </c>
      <c r="E75" s="503"/>
      <c r="F75" s="503"/>
      <c r="G75" s="503"/>
      <c r="H75" s="503"/>
      <c r="I75" s="503"/>
      <c r="J75" s="503"/>
      <c r="K75" s="503"/>
      <c r="L75" s="503"/>
      <c r="M75" s="503"/>
      <c r="N75" s="503"/>
      <c r="O75" s="503"/>
      <c r="P75" s="503"/>
      <c r="Q75" s="503"/>
      <c r="R75" s="504"/>
      <c r="S75" s="595" t="str">
        <f t="shared" ref="S75" si="9">IF(S33="","",S33)</f>
        <v/>
      </c>
      <c r="T75" s="596"/>
      <c r="U75" s="596"/>
      <c r="V75" s="597"/>
      <c r="W75" s="645">
        <f>W33</f>
        <v>0</v>
      </c>
      <c r="X75" s="646"/>
      <c r="Y75" s="538" t="str">
        <f>IF(Y33="","",Y33)</f>
        <v/>
      </c>
      <c r="Z75" s="539"/>
      <c r="AA75" s="539"/>
      <c r="AB75" s="540"/>
      <c r="AC75" s="636">
        <f>AC33</f>
        <v>0</v>
      </c>
      <c r="AD75" s="381" t="str">
        <f t="shared" si="3"/>
        <v/>
      </c>
      <c r="AE75" s="382"/>
      <c r="AF75" s="382"/>
      <c r="AG75" s="382"/>
      <c r="AH75" s="382"/>
      <c r="AI75" s="383"/>
      <c r="AJ75" s="405" t="str">
        <f>AJ33</f>
        <v/>
      </c>
      <c r="AK75" s="406"/>
      <c r="AL75" s="406"/>
      <c r="AM75" s="406"/>
      <c r="AN75" s="406"/>
      <c r="AO75" s="406"/>
      <c r="AP75" s="407"/>
      <c r="AQ75" s="531" t="str">
        <f t="shared" si="8"/>
        <v/>
      </c>
      <c r="AR75" s="532"/>
      <c r="AS75" s="532"/>
      <c r="AT75" s="532"/>
      <c r="AU75" s="532"/>
      <c r="AV75" s="532"/>
      <c r="AW75" s="532"/>
      <c r="AX75" s="532"/>
      <c r="AY75" s="532"/>
      <c r="AZ75" s="532"/>
      <c r="BA75" s="532"/>
      <c r="BB75" s="532"/>
      <c r="BC75" s="532"/>
      <c r="BD75" s="532"/>
      <c r="BE75" s="532"/>
      <c r="BF75" s="532"/>
      <c r="BG75" s="532"/>
      <c r="BH75" s="532"/>
      <c r="BI75" s="532"/>
      <c r="BJ75" s="532"/>
      <c r="BK75" s="532"/>
      <c r="BL75" s="532"/>
      <c r="BM75" s="533"/>
      <c r="CC75" s="242"/>
      <c r="CD75" s="242"/>
    </row>
    <row r="76" spans="1:82" ht="20.100000000000001" customHeight="1" x14ac:dyDescent="0.15">
      <c r="A76" s="649"/>
      <c r="B76" s="641"/>
      <c r="C76" s="642"/>
      <c r="D76" s="505"/>
      <c r="E76" s="506"/>
      <c r="F76" s="506"/>
      <c r="G76" s="506"/>
      <c r="H76" s="506"/>
      <c r="I76" s="506"/>
      <c r="J76" s="506"/>
      <c r="K76" s="506"/>
      <c r="L76" s="506"/>
      <c r="M76" s="506"/>
      <c r="N76" s="506"/>
      <c r="O76" s="506"/>
      <c r="P76" s="506"/>
      <c r="Q76" s="506"/>
      <c r="R76" s="507"/>
      <c r="S76" s="595"/>
      <c r="T76" s="596"/>
      <c r="U76" s="596"/>
      <c r="V76" s="597"/>
      <c r="W76" s="645"/>
      <c r="X76" s="646"/>
      <c r="Y76" s="538"/>
      <c r="Z76" s="539"/>
      <c r="AA76" s="539"/>
      <c r="AB76" s="540"/>
      <c r="AC76" s="636"/>
      <c r="AD76" s="376" t="str">
        <f t="shared" si="3"/>
        <v/>
      </c>
      <c r="AE76" s="377"/>
      <c r="AF76" s="377"/>
      <c r="AG76" s="377"/>
      <c r="AH76" s="377"/>
      <c r="AI76" s="378"/>
      <c r="AJ76" s="387"/>
      <c r="AK76" s="388"/>
      <c r="AL76" s="388"/>
      <c r="AM76" s="388"/>
      <c r="AN76" s="388"/>
      <c r="AO76" s="388"/>
      <c r="AP76" s="389"/>
      <c r="AQ76" s="534"/>
      <c r="AR76" s="535"/>
      <c r="AS76" s="535"/>
      <c r="AT76" s="535"/>
      <c r="AU76" s="535"/>
      <c r="AV76" s="535"/>
      <c r="AW76" s="535"/>
      <c r="AX76" s="535"/>
      <c r="AY76" s="535"/>
      <c r="AZ76" s="535"/>
      <c r="BA76" s="535"/>
      <c r="BB76" s="535"/>
      <c r="BC76" s="535"/>
      <c r="BD76" s="535"/>
      <c r="BE76" s="535"/>
      <c r="BF76" s="535"/>
      <c r="BG76" s="535"/>
      <c r="BH76" s="535"/>
      <c r="BI76" s="535"/>
      <c r="BJ76" s="535"/>
      <c r="BK76" s="535"/>
      <c r="BL76" s="535"/>
      <c r="BM76" s="536"/>
      <c r="CA76" s="165"/>
      <c r="CB76" s="240"/>
      <c r="CC76" s="242"/>
      <c r="CD76" s="242"/>
    </row>
    <row r="77" spans="1:82" ht="20.100000000000001" customHeight="1" x14ac:dyDescent="0.15">
      <c r="A77" s="639" t="s">
        <v>25</v>
      </c>
      <c r="B77" s="641">
        <f>B35</f>
        <v>0</v>
      </c>
      <c r="C77" s="642"/>
      <c r="D77" s="502">
        <f>D35</f>
        <v>0</v>
      </c>
      <c r="E77" s="503"/>
      <c r="F77" s="503"/>
      <c r="G77" s="503"/>
      <c r="H77" s="503"/>
      <c r="I77" s="503"/>
      <c r="J77" s="503"/>
      <c r="K77" s="503"/>
      <c r="L77" s="503"/>
      <c r="M77" s="503"/>
      <c r="N77" s="503"/>
      <c r="O77" s="503"/>
      <c r="P77" s="503"/>
      <c r="Q77" s="503"/>
      <c r="R77" s="504"/>
      <c r="S77" s="542" t="str">
        <f t="shared" ref="S77" si="10">IF(S35="","",S35)</f>
        <v/>
      </c>
      <c r="T77" s="543"/>
      <c r="U77" s="543"/>
      <c r="V77" s="544"/>
      <c r="W77" s="645">
        <f>W35</f>
        <v>0</v>
      </c>
      <c r="X77" s="646"/>
      <c r="Y77" s="515" t="str">
        <f>IF(Y35="","",Y35)</f>
        <v/>
      </c>
      <c r="Z77" s="516"/>
      <c r="AA77" s="516"/>
      <c r="AB77" s="517"/>
      <c r="AC77" s="637">
        <f>AC35</f>
        <v>0</v>
      </c>
      <c r="AD77" s="381" t="str">
        <f t="shared" si="3"/>
        <v/>
      </c>
      <c r="AE77" s="382"/>
      <c r="AF77" s="382"/>
      <c r="AG77" s="382"/>
      <c r="AH77" s="382"/>
      <c r="AI77" s="383"/>
      <c r="AJ77" s="405" t="str">
        <f>AJ35</f>
        <v/>
      </c>
      <c r="AK77" s="406"/>
      <c r="AL77" s="406"/>
      <c r="AM77" s="406"/>
      <c r="AN77" s="406"/>
      <c r="AO77" s="406"/>
      <c r="AP77" s="407"/>
      <c r="AQ77" s="531" t="str">
        <f t="shared" si="8"/>
        <v/>
      </c>
      <c r="AR77" s="532"/>
      <c r="AS77" s="532"/>
      <c r="AT77" s="532"/>
      <c r="AU77" s="532"/>
      <c r="AV77" s="532"/>
      <c r="AW77" s="532"/>
      <c r="AX77" s="532"/>
      <c r="AY77" s="532"/>
      <c r="AZ77" s="532"/>
      <c r="BA77" s="532"/>
      <c r="BB77" s="532"/>
      <c r="BC77" s="532"/>
      <c r="BD77" s="532"/>
      <c r="BE77" s="532"/>
      <c r="BF77" s="532"/>
      <c r="BG77" s="532"/>
      <c r="BH77" s="532"/>
      <c r="BI77" s="532"/>
      <c r="BJ77" s="532"/>
      <c r="BK77" s="532"/>
      <c r="BL77" s="532"/>
      <c r="BM77" s="533"/>
      <c r="CA77" s="165"/>
      <c r="CB77" s="240"/>
      <c r="CC77" s="242"/>
      <c r="CD77" s="242"/>
    </row>
    <row r="78" spans="1:82" ht="20.100000000000001" customHeight="1" x14ac:dyDescent="0.15">
      <c r="A78" s="640"/>
      <c r="B78" s="643"/>
      <c r="C78" s="644"/>
      <c r="D78" s="572"/>
      <c r="E78" s="573"/>
      <c r="F78" s="573"/>
      <c r="G78" s="573"/>
      <c r="H78" s="573"/>
      <c r="I78" s="573"/>
      <c r="J78" s="573"/>
      <c r="K78" s="573"/>
      <c r="L78" s="573"/>
      <c r="M78" s="573"/>
      <c r="N78" s="573"/>
      <c r="O78" s="573"/>
      <c r="P78" s="573"/>
      <c r="Q78" s="573"/>
      <c r="R78" s="574"/>
      <c r="S78" s="580"/>
      <c r="T78" s="581"/>
      <c r="U78" s="581"/>
      <c r="V78" s="582"/>
      <c r="W78" s="647"/>
      <c r="X78" s="648"/>
      <c r="Y78" s="577"/>
      <c r="Z78" s="578"/>
      <c r="AA78" s="578"/>
      <c r="AB78" s="579"/>
      <c r="AC78" s="638"/>
      <c r="AD78" s="445" t="str">
        <f t="shared" si="3"/>
        <v/>
      </c>
      <c r="AE78" s="446"/>
      <c r="AF78" s="446"/>
      <c r="AG78" s="446"/>
      <c r="AH78" s="446"/>
      <c r="AI78" s="447"/>
      <c r="AJ78" s="387"/>
      <c r="AK78" s="388"/>
      <c r="AL78" s="388"/>
      <c r="AM78" s="388"/>
      <c r="AN78" s="388"/>
      <c r="AO78" s="388"/>
      <c r="AP78" s="389"/>
      <c r="AQ78" s="566"/>
      <c r="AR78" s="567"/>
      <c r="AS78" s="567"/>
      <c r="AT78" s="567"/>
      <c r="AU78" s="567"/>
      <c r="AV78" s="567"/>
      <c r="AW78" s="567"/>
      <c r="AX78" s="567"/>
      <c r="AY78" s="567"/>
      <c r="AZ78" s="567"/>
      <c r="BA78" s="567"/>
      <c r="BB78" s="567"/>
      <c r="BC78" s="567"/>
      <c r="BD78" s="567"/>
      <c r="BE78" s="567"/>
      <c r="BF78" s="567"/>
      <c r="BG78" s="567"/>
      <c r="BH78" s="567"/>
      <c r="BI78" s="567"/>
      <c r="BJ78" s="567"/>
      <c r="BK78" s="567"/>
      <c r="BL78" s="567"/>
      <c r="BM78" s="568"/>
      <c r="CA78" s="165"/>
      <c r="CB78" s="240"/>
      <c r="CC78" s="242"/>
      <c r="CD78" s="242"/>
    </row>
    <row r="79" spans="1:82" ht="20.100000000000001" customHeight="1" x14ac:dyDescent="0.15">
      <c r="A79" s="285"/>
      <c r="B79" s="285"/>
      <c r="C79" s="285"/>
      <c r="D79" s="285"/>
      <c r="E79" s="285"/>
      <c r="F79" s="285"/>
      <c r="G79" s="285"/>
      <c r="H79" s="285"/>
      <c r="I79" s="285"/>
      <c r="J79" s="285"/>
      <c r="K79" s="285"/>
      <c r="L79" s="285"/>
      <c r="M79" s="285"/>
      <c r="N79" s="285"/>
      <c r="O79" s="285"/>
      <c r="P79" s="285"/>
      <c r="Q79" s="285"/>
      <c r="R79" s="285"/>
      <c r="S79" s="285"/>
      <c r="T79" s="285"/>
      <c r="U79" s="285"/>
      <c r="V79" s="285"/>
      <c r="AC79" s="606" t="s">
        <v>9</v>
      </c>
      <c r="AD79" s="607"/>
      <c r="AE79" s="607"/>
      <c r="AF79" s="607"/>
      <c r="AG79" s="607"/>
      <c r="AH79" s="607"/>
      <c r="AI79" s="608"/>
      <c r="AJ79" s="612">
        <f>IF(AJ37="","",AJ37)</f>
        <v>0</v>
      </c>
      <c r="AK79" s="613"/>
      <c r="AL79" s="613"/>
      <c r="AM79" s="613"/>
      <c r="AN79" s="613"/>
      <c r="AO79" s="613"/>
      <c r="AP79" s="614"/>
      <c r="AQ79" s="302"/>
      <c r="AR79" s="302"/>
      <c r="AS79" s="302"/>
      <c r="AT79" s="302"/>
      <c r="AU79" s="302"/>
      <c r="AV79" s="302"/>
      <c r="AX79" s="302"/>
      <c r="AY79" s="302"/>
      <c r="AZ79" s="302"/>
      <c r="BA79" s="302"/>
      <c r="BB79" s="302"/>
      <c r="BC79" s="302"/>
      <c r="BD79" s="302"/>
      <c r="BE79" s="302"/>
      <c r="BF79" s="288"/>
      <c r="BG79" s="288"/>
      <c r="BH79" s="288"/>
      <c r="BI79" s="288"/>
      <c r="BJ79" s="288"/>
      <c r="BK79" s="288"/>
      <c r="BL79" s="288"/>
      <c r="BM79" s="288"/>
      <c r="CA79" s="165"/>
      <c r="CB79" s="240"/>
      <c r="CC79" s="242"/>
      <c r="CD79" s="242"/>
    </row>
    <row r="80" spans="1:82" ht="20.100000000000001" customHeight="1" x14ac:dyDescent="0.15">
      <c r="A80" s="285"/>
      <c r="B80" s="285"/>
      <c r="C80" s="285"/>
      <c r="D80" s="285"/>
      <c r="E80" s="285"/>
      <c r="F80" s="285"/>
      <c r="G80" s="285"/>
      <c r="H80" s="285"/>
      <c r="I80" s="285"/>
      <c r="J80" s="285"/>
      <c r="K80" s="285"/>
      <c r="L80" s="285"/>
      <c r="M80" s="285"/>
      <c r="N80" s="285"/>
      <c r="O80" s="285"/>
      <c r="P80" s="285"/>
      <c r="Q80" s="285"/>
      <c r="R80" s="285"/>
      <c r="S80" s="285"/>
      <c r="T80" s="285"/>
      <c r="U80" s="285"/>
      <c r="V80" s="285"/>
      <c r="W80" s="285"/>
      <c r="X80" s="285"/>
      <c r="AC80" s="609"/>
      <c r="AD80" s="610"/>
      <c r="AE80" s="610"/>
      <c r="AF80" s="610"/>
      <c r="AG80" s="610"/>
      <c r="AH80" s="610"/>
      <c r="AI80" s="611"/>
      <c r="AJ80" s="615"/>
      <c r="AK80" s="616"/>
      <c r="AL80" s="616"/>
      <c r="AM80" s="616"/>
      <c r="AN80" s="616"/>
      <c r="AO80" s="616"/>
      <c r="AP80" s="617"/>
      <c r="AQ80" s="288"/>
      <c r="AR80" s="288"/>
      <c r="AS80" s="288"/>
      <c r="AT80" s="288"/>
      <c r="AU80" s="288"/>
      <c r="AV80" s="288"/>
      <c r="AW80" s="288"/>
      <c r="AX80" s="288"/>
      <c r="AY80" s="288"/>
      <c r="AZ80" s="288"/>
      <c r="BA80" s="288"/>
      <c r="BB80" s="288"/>
      <c r="BC80" s="288"/>
      <c r="BD80" s="288"/>
      <c r="BE80" s="288"/>
      <c r="BF80" s="288"/>
      <c r="BG80" s="288"/>
      <c r="BH80" s="288"/>
      <c r="BI80" s="288"/>
      <c r="BJ80" s="288"/>
      <c r="BK80" s="288"/>
      <c r="BL80" s="288"/>
      <c r="BM80" s="288"/>
      <c r="CA80" s="165"/>
      <c r="CB80" s="240"/>
      <c r="CC80" s="242"/>
      <c r="CD80" s="242"/>
    </row>
    <row r="81" spans="1:82" ht="9.9499999999999993" customHeight="1" x14ac:dyDescent="0.15">
      <c r="A81" s="285"/>
      <c r="B81" s="285"/>
      <c r="C81" s="285"/>
      <c r="D81" s="285"/>
      <c r="E81" s="285"/>
      <c r="F81" s="285"/>
      <c r="G81" s="285"/>
      <c r="H81" s="285"/>
      <c r="I81" s="285"/>
      <c r="J81" s="285"/>
      <c r="K81" s="285"/>
      <c r="L81" s="285"/>
      <c r="M81" s="285"/>
      <c r="N81" s="285"/>
      <c r="O81" s="285"/>
      <c r="P81" s="285"/>
      <c r="Q81" s="285"/>
      <c r="R81" s="285"/>
      <c r="S81" s="285"/>
      <c r="T81" s="285"/>
      <c r="U81" s="285"/>
      <c r="V81" s="285"/>
      <c r="W81" s="285"/>
      <c r="X81" s="285"/>
      <c r="Y81" s="285"/>
      <c r="Z81" s="285"/>
      <c r="AA81" s="285"/>
      <c r="AB81" s="33"/>
      <c r="AC81" s="33"/>
      <c r="AD81" s="33"/>
      <c r="AE81" s="33"/>
      <c r="AF81" s="33"/>
      <c r="AG81" s="289"/>
      <c r="AH81" s="289"/>
      <c r="AI81" s="289"/>
      <c r="AJ81" s="289"/>
      <c r="AK81" s="289"/>
      <c r="AL81" s="289"/>
      <c r="AM81" s="289"/>
      <c r="AN81" s="289"/>
      <c r="AO81" s="288"/>
      <c r="AP81" s="288"/>
      <c r="AQ81" s="288"/>
      <c r="AR81" s="288"/>
      <c r="AS81" s="288"/>
      <c r="AT81" s="288"/>
      <c r="AU81" s="288"/>
      <c r="AV81" s="288"/>
      <c r="AW81" s="288"/>
      <c r="AX81" s="288"/>
      <c r="AY81" s="288"/>
      <c r="AZ81" s="288"/>
      <c r="BA81" s="288"/>
      <c r="BB81" s="288"/>
      <c r="BC81" s="288"/>
      <c r="BD81" s="288"/>
      <c r="BE81" s="288"/>
      <c r="BF81" s="288"/>
      <c r="BG81" s="288"/>
      <c r="BH81" s="288"/>
      <c r="BI81" s="288"/>
      <c r="BJ81" s="288"/>
      <c r="BK81" s="288"/>
      <c r="BL81" s="288"/>
      <c r="BM81" s="288"/>
      <c r="CA81" s="165"/>
      <c r="CB81" s="240"/>
      <c r="CC81" s="242"/>
      <c r="CD81" s="242"/>
    </row>
    <row r="82" spans="1:82" ht="20.100000000000001" customHeight="1" x14ac:dyDescent="0.15">
      <c r="A82" s="285"/>
      <c r="B82" s="285"/>
      <c r="C82" s="285"/>
      <c r="D82" s="285"/>
      <c r="E82" s="285"/>
      <c r="F82" s="285"/>
      <c r="G82" s="285"/>
      <c r="H82" s="285"/>
      <c r="I82" s="285"/>
      <c r="J82" s="285"/>
      <c r="K82" s="285"/>
      <c r="L82" s="285"/>
      <c r="M82" s="285"/>
      <c r="N82" s="285"/>
      <c r="O82" s="285"/>
      <c r="P82" s="285"/>
      <c r="Q82" s="285"/>
      <c r="R82" s="285"/>
      <c r="S82" s="285"/>
      <c r="T82" s="285"/>
      <c r="U82" s="285"/>
      <c r="V82" s="285"/>
      <c r="W82" s="285"/>
      <c r="X82" s="285"/>
      <c r="Y82" s="285"/>
      <c r="Z82" s="285"/>
      <c r="AA82" s="285"/>
      <c r="AB82" s="285"/>
      <c r="AC82" s="285"/>
      <c r="AD82" s="285"/>
      <c r="AE82" s="285"/>
      <c r="AF82" s="285"/>
      <c r="AG82" s="285"/>
      <c r="AH82" s="285"/>
      <c r="AI82" s="288"/>
      <c r="AJ82" s="288"/>
      <c r="AK82" s="288"/>
      <c r="AL82" s="288"/>
      <c r="AM82" s="288"/>
      <c r="AN82" s="288"/>
      <c r="AO82" s="285"/>
      <c r="AP82" s="285"/>
      <c r="AQ82" s="285"/>
      <c r="AR82" s="285"/>
      <c r="AS82" s="285"/>
      <c r="AT82" s="285"/>
      <c r="AU82" s="285"/>
      <c r="AV82" s="285"/>
      <c r="AW82" s="285"/>
      <c r="AX82" s="285"/>
      <c r="AY82" s="285"/>
      <c r="AZ82" s="285"/>
      <c r="BA82" s="285"/>
      <c r="BB82" s="285"/>
      <c r="BC82" s="285"/>
      <c r="BD82" s="285"/>
      <c r="BE82" s="285"/>
      <c r="BF82" s="285"/>
      <c r="BG82" s="285"/>
      <c r="BH82" s="285"/>
      <c r="BI82" s="285"/>
      <c r="BJ82" s="285"/>
      <c r="BK82" s="285"/>
      <c r="BL82" s="285"/>
      <c r="BM82" s="285"/>
      <c r="BN82" s="285"/>
      <c r="BO82" s="285"/>
      <c r="BP82" s="285"/>
      <c r="BQ82" s="285"/>
      <c r="BR82" s="285"/>
      <c r="CA82" s="165"/>
      <c r="CB82" s="240"/>
      <c r="CC82" s="242"/>
      <c r="CD82" s="242"/>
    </row>
    <row r="83" spans="1:82" ht="20.100000000000001" customHeight="1" x14ac:dyDescent="0.15">
      <c r="A83" s="285"/>
      <c r="B83" s="285"/>
      <c r="C83" s="285"/>
      <c r="D83" s="285"/>
      <c r="E83" s="285"/>
      <c r="F83" s="285"/>
      <c r="G83" s="285"/>
      <c r="H83" s="285"/>
      <c r="I83" s="285"/>
      <c r="J83" s="285"/>
      <c r="K83" s="285"/>
      <c r="L83" s="285"/>
      <c r="M83" s="285"/>
      <c r="N83" s="285"/>
      <c r="O83" s="285"/>
      <c r="P83" s="285"/>
      <c r="Q83" s="285"/>
      <c r="R83" s="285"/>
      <c r="S83" s="285"/>
      <c r="T83" s="285"/>
      <c r="U83" s="285"/>
      <c r="V83" s="285"/>
      <c r="W83" s="285"/>
      <c r="X83" s="285"/>
      <c r="Y83" s="285"/>
      <c r="Z83" s="285"/>
      <c r="AA83" s="285"/>
      <c r="AB83" s="285"/>
      <c r="AC83" s="285"/>
      <c r="AD83" s="285"/>
      <c r="AE83" s="285"/>
      <c r="AF83" s="285"/>
      <c r="AG83" s="285"/>
      <c r="AH83" s="285"/>
      <c r="AI83" s="285"/>
      <c r="AJ83" s="285"/>
      <c r="AK83" s="285"/>
      <c r="AL83" s="285"/>
      <c r="AM83" s="285"/>
      <c r="AN83" s="285"/>
      <c r="AO83" s="285"/>
      <c r="AP83" s="285"/>
      <c r="AQ83" s="285"/>
      <c r="AR83" s="285"/>
      <c r="AS83" s="285"/>
      <c r="AT83" s="285"/>
      <c r="AU83" s="285"/>
      <c r="AV83" s="285"/>
      <c r="AW83" s="285"/>
      <c r="AX83" s="285"/>
      <c r="AY83" s="285"/>
      <c r="AZ83" s="285"/>
      <c r="BA83" s="285"/>
      <c r="BB83" s="285"/>
      <c r="BC83" s="285"/>
      <c r="BD83" s="285"/>
      <c r="BE83" s="285"/>
      <c r="BF83" s="285"/>
      <c r="BG83" s="285"/>
      <c r="BH83" s="285"/>
      <c r="BI83" s="285"/>
      <c r="BJ83" s="285"/>
      <c r="BK83" s="285"/>
      <c r="BL83" s="285"/>
      <c r="BM83" s="285"/>
      <c r="BN83" s="285"/>
      <c r="BO83" s="285"/>
      <c r="BP83" s="285"/>
      <c r="BQ83" s="285"/>
      <c r="BR83" s="285"/>
      <c r="CA83" s="165"/>
      <c r="CB83" s="240"/>
      <c r="CC83" s="242"/>
      <c r="CD83" s="242"/>
    </row>
    <row r="84" spans="1:82" ht="20.100000000000001" customHeight="1" x14ac:dyDescent="0.15">
      <c r="CA84" s="165"/>
      <c r="CB84" s="240"/>
      <c r="CC84" s="242"/>
      <c r="CD84" s="242"/>
    </row>
    <row r="85" spans="1:82" x14ac:dyDescent="0.15">
      <c r="CA85" s="165"/>
      <c r="CB85" s="240"/>
    </row>
    <row r="86" spans="1:82" x14ac:dyDescent="0.15">
      <c r="CA86" s="165"/>
      <c r="CB86" s="240"/>
    </row>
    <row r="87" spans="1:82" x14ac:dyDescent="0.15">
      <c r="CA87" s="165"/>
      <c r="CB87" s="240"/>
    </row>
    <row r="88" spans="1:82" x14ac:dyDescent="0.15">
      <c r="CA88" s="165"/>
      <c r="CB88" s="240"/>
    </row>
    <row r="89" spans="1:82" x14ac:dyDescent="0.15">
      <c r="CA89" s="165"/>
      <c r="CB89" s="240"/>
    </row>
    <row r="90" spans="1:82" x14ac:dyDescent="0.15">
      <c r="CA90" s="165"/>
      <c r="CB90" s="240"/>
    </row>
    <row r="91" spans="1:82" x14ac:dyDescent="0.15">
      <c r="CA91" s="165"/>
      <c r="CB91" s="240"/>
    </row>
    <row r="92" spans="1:82" x14ac:dyDescent="0.15">
      <c r="CA92" s="165"/>
      <c r="CB92" s="240"/>
    </row>
    <row r="93" spans="1:82" x14ac:dyDescent="0.15">
      <c r="CA93" s="165"/>
      <c r="CB93" s="240"/>
    </row>
    <row r="94" spans="1:82" x14ac:dyDescent="0.15">
      <c r="CA94" s="165"/>
      <c r="CB94" s="240"/>
    </row>
    <row r="95" spans="1:82" x14ac:dyDescent="0.15">
      <c r="CA95" s="165"/>
      <c r="CB95" s="240"/>
    </row>
    <row r="96" spans="1:82" x14ac:dyDescent="0.15">
      <c r="CA96" s="165"/>
      <c r="CB96" s="240"/>
    </row>
    <row r="97" spans="79:80" x14ac:dyDescent="0.15">
      <c r="CA97" s="165"/>
      <c r="CB97" s="240"/>
    </row>
    <row r="98" spans="79:80" x14ac:dyDescent="0.15">
      <c r="CA98" s="165"/>
      <c r="CB98" s="240"/>
    </row>
  </sheetData>
  <sheetProtection sheet="1" objects="1" scenarios="1"/>
  <mergeCells count="274">
    <mergeCell ref="AQ69:BM70"/>
    <mergeCell ref="AQ71:BM72"/>
    <mergeCell ref="AQ73:BM74"/>
    <mergeCell ref="AQ75:BM76"/>
    <mergeCell ref="AQ77:BM78"/>
    <mergeCell ref="BH3:BI3"/>
    <mergeCell ref="AW4:AZ5"/>
    <mergeCell ref="BD4:BF5"/>
    <mergeCell ref="BG4:BG5"/>
    <mergeCell ref="BH4:BI5"/>
    <mergeCell ref="BJ4:BJ5"/>
    <mergeCell ref="BK4:BL5"/>
    <mergeCell ref="AU14:BL18"/>
    <mergeCell ref="AW21:BF22"/>
    <mergeCell ref="BG21:BM21"/>
    <mergeCell ref="BM23:BM24"/>
    <mergeCell ref="BM25:BM26"/>
    <mergeCell ref="BM27:BM28"/>
    <mergeCell ref="BM29:BM30"/>
    <mergeCell ref="BK29:BK30"/>
    <mergeCell ref="BL29:BL30"/>
    <mergeCell ref="BI31:BI32"/>
    <mergeCell ref="BJ31:BJ32"/>
    <mergeCell ref="BI23:BI24"/>
    <mergeCell ref="AA15:AC18"/>
    <mergeCell ref="AE15:AG18"/>
    <mergeCell ref="AH15:AH18"/>
    <mergeCell ref="AZ6:BF6"/>
    <mergeCell ref="BG6:BL6"/>
    <mergeCell ref="B9:Q9"/>
    <mergeCell ref="B10:Q10"/>
    <mergeCell ref="AT10:AT13"/>
    <mergeCell ref="AU10:BL13"/>
    <mergeCell ref="B11:Q11"/>
    <mergeCell ref="B12:Q14"/>
    <mergeCell ref="T12:T14"/>
    <mergeCell ref="AT14:AT18"/>
    <mergeCell ref="AD22:AI22"/>
    <mergeCell ref="BG22:BM22"/>
    <mergeCell ref="AC21:AC22"/>
    <mergeCell ref="AD21:AI21"/>
    <mergeCell ref="AJ21:AP22"/>
    <mergeCell ref="AQ21:AV22"/>
    <mergeCell ref="A21:A22"/>
    <mergeCell ref="B21:C22"/>
    <mergeCell ref="D21:R22"/>
    <mergeCell ref="W21:X22"/>
    <mergeCell ref="Y21:AB22"/>
    <mergeCell ref="A23:A24"/>
    <mergeCell ref="B23:C24"/>
    <mergeCell ref="D23:R24"/>
    <mergeCell ref="W23:X24"/>
    <mergeCell ref="Y23:AB24"/>
    <mergeCell ref="BJ23:BJ24"/>
    <mergeCell ref="BK23:BK24"/>
    <mergeCell ref="BL23:BL24"/>
    <mergeCell ref="AD24:AI24"/>
    <mergeCell ref="AC23:AC24"/>
    <mergeCell ref="AD23:AI23"/>
    <mergeCell ref="AJ23:AP24"/>
    <mergeCell ref="AQ23:AV24"/>
    <mergeCell ref="AW23:BF24"/>
    <mergeCell ref="BG23:BG24"/>
    <mergeCell ref="BK25:BK26"/>
    <mergeCell ref="BL25:BL26"/>
    <mergeCell ref="BI27:BI28"/>
    <mergeCell ref="BJ27:BJ28"/>
    <mergeCell ref="BK27:BK28"/>
    <mergeCell ref="BL27:BL28"/>
    <mergeCell ref="AD28:AI28"/>
    <mergeCell ref="AC27:AC28"/>
    <mergeCell ref="AD27:AI27"/>
    <mergeCell ref="AJ27:AP28"/>
    <mergeCell ref="AQ27:AV28"/>
    <mergeCell ref="AW27:BF28"/>
    <mergeCell ref="BG27:BG28"/>
    <mergeCell ref="AD26:AI26"/>
    <mergeCell ref="AC25:AC26"/>
    <mergeCell ref="AD25:AI25"/>
    <mergeCell ref="AJ25:AP26"/>
    <mergeCell ref="AQ25:AV26"/>
    <mergeCell ref="AW25:BF26"/>
    <mergeCell ref="BG25:BG26"/>
    <mergeCell ref="BG29:BG30"/>
    <mergeCell ref="BI29:BI30"/>
    <mergeCell ref="BJ29:BJ30"/>
    <mergeCell ref="A27:A28"/>
    <mergeCell ref="B27:C28"/>
    <mergeCell ref="D27:R28"/>
    <mergeCell ref="W27:X28"/>
    <mergeCell ref="Y27:AB28"/>
    <mergeCell ref="BI25:BI26"/>
    <mergeCell ref="BJ25:BJ26"/>
    <mergeCell ref="A25:A26"/>
    <mergeCell ref="B25:C26"/>
    <mergeCell ref="D25:R26"/>
    <mergeCell ref="W25:X26"/>
    <mergeCell ref="Y25:AB26"/>
    <mergeCell ref="BM31:BM32"/>
    <mergeCell ref="AD32:AI32"/>
    <mergeCell ref="AC31:AC32"/>
    <mergeCell ref="AD31:AI31"/>
    <mergeCell ref="AJ31:AP32"/>
    <mergeCell ref="AQ31:AV32"/>
    <mergeCell ref="AW31:BF32"/>
    <mergeCell ref="BG31:BG32"/>
    <mergeCell ref="A29:A30"/>
    <mergeCell ref="B29:C30"/>
    <mergeCell ref="D29:R30"/>
    <mergeCell ref="W29:X30"/>
    <mergeCell ref="Y29:AB30"/>
    <mergeCell ref="A31:A32"/>
    <mergeCell ref="B31:C32"/>
    <mergeCell ref="D31:R32"/>
    <mergeCell ref="W31:X32"/>
    <mergeCell ref="Y31:AB32"/>
    <mergeCell ref="AD30:AI30"/>
    <mergeCell ref="AC29:AC30"/>
    <mergeCell ref="AD29:AI29"/>
    <mergeCell ref="AJ29:AP30"/>
    <mergeCell ref="AQ29:AV30"/>
    <mergeCell ref="AW29:BF30"/>
    <mergeCell ref="A35:A36"/>
    <mergeCell ref="B35:C36"/>
    <mergeCell ref="D35:R36"/>
    <mergeCell ref="W35:X36"/>
    <mergeCell ref="Y35:AB36"/>
    <mergeCell ref="S35:V36"/>
    <mergeCell ref="BI33:BI34"/>
    <mergeCell ref="BJ33:BJ34"/>
    <mergeCell ref="BK33:BK34"/>
    <mergeCell ref="AD34:AI34"/>
    <mergeCell ref="AC33:AC34"/>
    <mergeCell ref="AD33:AI33"/>
    <mergeCell ref="AJ33:AP34"/>
    <mergeCell ref="AQ33:AV34"/>
    <mergeCell ref="AW33:BF34"/>
    <mergeCell ref="BG33:BG34"/>
    <mergeCell ref="A33:A34"/>
    <mergeCell ref="B33:C34"/>
    <mergeCell ref="D33:R34"/>
    <mergeCell ref="W33:X34"/>
    <mergeCell ref="Y33:AB34"/>
    <mergeCell ref="S33:V34"/>
    <mergeCell ref="BG35:BG36"/>
    <mergeCell ref="B51:Q51"/>
    <mergeCell ref="B52:Q52"/>
    <mergeCell ref="B53:Q53"/>
    <mergeCell ref="B54:Q56"/>
    <mergeCell ref="AA57:AC60"/>
    <mergeCell ref="AC37:AI38"/>
    <mergeCell ref="AJ37:AP38"/>
    <mergeCell ref="BH45:BI45"/>
    <mergeCell ref="BG46:BH47"/>
    <mergeCell ref="AZ48:BE48"/>
    <mergeCell ref="BG48:BH48"/>
    <mergeCell ref="A65:A66"/>
    <mergeCell ref="B65:C66"/>
    <mergeCell ref="D65:R66"/>
    <mergeCell ref="W65:X66"/>
    <mergeCell ref="AE57:AG60"/>
    <mergeCell ref="AH57:AH60"/>
    <mergeCell ref="A63:A64"/>
    <mergeCell ref="B63:C64"/>
    <mergeCell ref="D63:R64"/>
    <mergeCell ref="W63:X64"/>
    <mergeCell ref="Y63:AB64"/>
    <mergeCell ref="Y65:AB66"/>
    <mergeCell ref="AC65:AC66"/>
    <mergeCell ref="AD65:AI65"/>
    <mergeCell ref="A69:A70"/>
    <mergeCell ref="B69:C70"/>
    <mergeCell ref="D69:R70"/>
    <mergeCell ref="W69:X70"/>
    <mergeCell ref="A67:A68"/>
    <mergeCell ref="B67:C68"/>
    <mergeCell ref="D67:R68"/>
    <mergeCell ref="W67:X68"/>
    <mergeCell ref="Y67:AB68"/>
    <mergeCell ref="Y69:AB70"/>
    <mergeCell ref="A73:A74"/>
    <mergeCell ref="B73:C74"/>
    <mergeCell ref="D73:R74"/>
    <mergeCell ref="W73:X74"/>
    <mergeCell ref="A71:A72"/>
    <mergeCell ref="B71:C72"/>
    <mergeCell ref="D71:R72"/>
    <mergeCell ref="W71:X72"/>
    <mergeCell ref="Y71:AB72"/>
    <mergeCell ref="Y73:AB74"/>
    <mergeCell ref="A77:A78"/>
    <mergeCell ref="B77:C78"/>
    <mergeCell ref="D77:R78"/>
    <mergeCell ref="W77:X78"/>
    <mergeCell ref="A75:A76"/>
    <mergeCell ref="B75:C76"/>
    <mergeCell ref="D75:R76"/>
    <mergeCell ref="W75:X76"/>
    <mergeCell ref="Y75:AB76"/>
    <mergeCell ref="S75:V76"/>
    <mergeCell ref="Y77:AB78"/>
    <mergeCell ref="S77:V78"/>
    <mergeCell ref="BL33:BL34"/>
    <mergeCell ref="AC71:AC72"/>
    <mergeCell ref="AD71:AI71"/>
    <mergeCell ref="AJ71:AP72"/>
    <mergeCell ref="AD72:AI72"/>
    <mergeCell ref="AC77:AC78"/>
    <mergeCell ref="AD77:AI77"/>
    <mergeCell ref="AJ77:AP78"/>
    <mergeCell ref="AD78:AI78"/>
    <mergeCell ref="AC75:AC76"/>
    <mergeCell ref="AD75:AI75"/>
    <mergeCell ref="AD76:AI76"/>
    <mergeCell ref="BL35:BL36"/>
    <mergeCell ref="AJ75:AP76"/>
    <mergeCell ref="AC69:AC70"/>
    <mergeCell ref="AD69:AI69"/>
    <mergeCell ref="AJ69:AP70"/>
    <mergeCell ref="AD70:AI70"/>
    <mergeCell ref="AC67:AC68"/>
    <mergeCell ref="AD67:AI67"/>
    <mergeCell ref="AJ67:AP68"/>
    <mergeCell ref="AD68:AI68"/>
    <mergeCell ref="AC73:AC74"/>
    <mergeCell ref="AD73:AI73"/>
    <mergeCell ref="AC79:AI80"/>
    <mergeCell ref="AJ79:AP80"/>
    <mergeCell ref="AI15:AK18"/>
    <mergeCell ref="AL15:AL18"/>
    <mergeCell ref="AD15:AD18"/>
    <mergeCell ref="AD57:AD60"/>
    <mergeCell ref="AL57:AL60"/>
    <mergeCell ref="BJ48:BK48"/>
    <mergeCell ref="BI35:BI36"/>
    <mergeCell ref="BJ35:BJ36"/>
    <mergeCell ref="BK35:BK36"/>
    <mergeCell ref="AJ73:AP74"/>
    <mergeCell ref="AD74:AI74"/>
    <mergeCell ref="AJ65:AP66"/>
    <mergeCell ref="AD66:AI66"/>
    <mergeCell ref="AC63:AC64"/>
    <mergeCell ref="AD63:AI63"/>
    <mergeCell ref="AJ63:AP64"/>
    <mergeCell ref="AQ63:BM64"/>
    <mergeCell ref="AD64:AI64"/>
    <mergeCell ref="AQ65:BM66"/>
    <mergeCell ref="AQ67:BM68"/>
    <mergeCell ref="BK31:BK32"/>
    <mergeCell ref="BL31:BL32"/>
    <mergeCell ref="CA27:CA30"/>
    <mergeCell ref="A1:BM2"/>
    <mergeCell ref="A43:BM44"/>
    <mergeCell ref="S63:V64"/>
    <mergeCell ref="S65:V66"/>
    <mergeCell ref="S67:V68"/>
    <mergeCell ref="S69:V70"/>
    <mergeCell ref="S71:V72"/>
    <mergeCell ref="S73:V74"/>
    <mergeCell ref="AI57:AK60"/>
    <mergeCell ref="S21:V22"/>
    <mergeCell ref="S23:V24"/>
    <mergeCell ref="S25:V26"/>
    <mergeCell ref="S27:V28"/>
    <mergeCell ref="S29:V30"/>
    <mergeCell ref="S31:V32"/>
    <mergeCell ref="BM35:BM36"/>
    <mergeCell ref="AD36:AI36"/>
    <mergeCell ref="AC35:AC36"/>
    <mergeCell ref="AD35:AI35"/>
    <mergeCell ref="AJ35:AP36"/>
    <mergeCell ref="AQ35:AV36"/>
    <mergeCell ref="AW35:BF36"/>
    <mergeCell ref="BM33:BM34"/>
  </mergeCells>
  <phoneticPr fontId="3"/>
  <dataValidations count="1">
    <dataValidation type="list" allowBlank="1" showInputMessage="1" showErrorMessage="1" sqref="AC23 AC25:AC36" xr:uid="{0737058C-8506-4C07-AE25-840FBE9A6930}">
      <formula1>$CA$25:$CA$30</formula1>
    </dataValidation>
  </dataValidations>
  <pageMargins left="0.19685039370078741" right="0.19685039370078741" top="0.62" bottom="0.19685039370078741" header="0.31496062992125984" footer="0.19685039370078741"/>
  <pageSetup paperSize="9" scale="82" fitToHeight="0" orientation="landscape" blackAndWhite="1" r:id="rId1"/>
  <rowBreaks count="1" manualBreakCount="1">
    <brk id="42" max="64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A22391-491E-49D0-A0BF-6DA38C431CC5}">
  <sheetPr>
    <pageSetUpPr fitToPage="1"/>
  </sheetPr>
  <dimension ref="A1:CD98"/>
  <sheetViews>
    <sheetView showGridLines="0" zoomScale="90" zoomScaleNormal="90" zoomScaleSheetLayoutView="80" workbookViewId="0">
      <selection activeCell="D23" sqref="D23:R24"/>
    </sheetView>
  </sheetViews>
  <sheetFormatPr defaultColWidth="2.625" defaultRowHeight="13.5" x14ac:dyDescent="0.15"/>
  <cols>
    <col min="1" max="1" width="2.625" style="1" customWidth="1"/>
    <col min="2" max="21" width="2.875" style="1" customWidth="1"/>
    <col min="22" max="22" width="2.625" style="1" customWidth="1"/>
    <col min="23" max="23" width="3.375" style="1" customWidth="1"/>
    <col min="24" max="24" width="3" style="1" customWidth="1"/>
    <col min="25" max="25" width="2.625" style="1"/>
    <col min="26" max="26" width="2.625" style="1" customWidth="1"/>
    <col min="27" max="28" width="2.625" style="1"/>
    <col min="29" max="30" width="2.625" style="1" customWidth="1"/>
    <col min="31" max="41" width="2.625" style="1"/>
    <col min="42" max="42" width="3.375" style="1" customWidth="1"/>
    <col min="43" max="53" width="2.625" style="1"/>
    <col min="54" max="56" width="1.625" style="1" customWidth="1"/>
    <col min="57" max="57" width="2.625" style="1"/>
    <col min="58" max="64" width="3.125" style="1" customWidth="1"/>
    <col min="65" max="78" width="2.625" style="1"/>
    <col min="79" max="79" width="3.25" style="86" customWidth="1"/>
    <col min="80" max="80" width="2.625" style="34"/>
    <col min="81" max="82" width="2.625" style="90"/>
    <col min="83" max="16384" width="2.625" style="1"/>
  </cols>
  <sheetData>
    <row r="1" spans="1:82" s="25" customFormat="1" ht="14.25" customHeight="1" x14ac:dyDescent="0.15">
      <c r="A1" s="697" t="s">
        <v>32</v>
      </c>
      <c r="B1" s="697"/>
      <c r="C1" s="697"/>
      <c r="D1" s="697"/>
      <c r="E1" s="697"/>
      <c r="F1" s="697"/>
      <c r="G1" s="697"/>
      <c r="H1" s="697"/>
      <c r="I1" s="697"/>
      <c r="J1" s="697"/>
      <c r="K1" s="697"/>
      <c r="L1" s="697"/>
      <c r="M1" s="697"/>
      <c r="N1" s="697"/>
      <c r="O1" s="697"/>
      <c r="P1" s="697"/>
      <c r="Q1" s="697"/>
      <c r="R1" s="697"/>
      <c r="S1" s="697"/>
      <c r="T1" s="697"/>
      <c r="U1" s="697"/>
      <c r="V1" s="697"/>
      <c r="W1" s="697"/>
      <c r="X1" s="697"/>
      <c r="Y1" s="697"/>
      <c r="Z1" s="697"/>
      <c r="AA1" s="697"/>
      <c r="AB1" s="697"/>
      <c r="AC1" s="697"/>
      <c r="AD1" s="697"/>
      <c r="AE1" s="697"/>
      <c r="AF1" s="697"/>
      <c r="AG1" s="697"/>
      <c r="AH1" s="697"/>
      <c r="AI1" s="697"/>
      <c r="AJ1" s="697"/>
      <c r="AK1" s="697"/>
      <c r="AL1" s="697"/>
      <c r="AM1" s="697"/>
      <c r="AN1" s="697"/>
      <c r="AO1" s="697"/>
      <c r="AP1" s="697"/>
      <c r="AQ1" s="697"/>
      <c r="AR1" s="697"/>
      <c r="AS1" s="697"/>
      <c r="AT1" s="697"/>
      <c r="AU1" s="697"/>
      <c r="AV1" s="697"/>
      <c r="AW1" s="697"/>
      <c r="AX1" s="697"/>
      <c r="AY1" s="697"/>
      <c r="AZ1" s="697"/>
      <c r="BA1" s="697"/>
      <c r="BB1" s="697"/>
      <c r="BC1" s="697"/>
      <c r="BD1" s="697"/>
      <c r="BE1" s="697"/>
      <c r="BF1" s="697"/>
      <c r="BG1" s="697"/>
      <c r="BH1" s="697"/>
      <c r="BI1" s="697"/>
      <c r="BJ1" s="697"/>
      <c r="BK1" s="697"/>
      <c r="BL1" s="697"/>
      <c r="BM1" s="697"/>
      <c r="CA1" s="86"/>
      <c r="CB1" s="34"/>
      <c r="CC1" s="89"/>
      <c r="CD1" s="89"/>
    </row>
    <row r="2" spans="1:82" ht="14.25" customHeight="1" x14ac:dyDescent="0.15">
      <c r="A2" s="697"/>
      <c r="B2" s="697"/>
      <c r="C2" s="697"/>
      <c r="D2" s="697"/>
      <c r="E2" s="697"/>
      <c r="F2" s="697"/>
      <c r="G2" s="697"/>
      <c r="H2" s="697"/>
      <c r="I2" s="697"/>
      <c r="J2" s="697"/>
      <c r="K2" s="697"/>
      <c r="L2" s="697"/>
      <c r="M2" s="697"/>
      <c r="N2" s="697"/>
      <c r="O2" s="697"/>
      <c r="P2" s="697"/>
      <c r="Q2" s="697"/>
      <c r="R2" s="697"/>
      <c r="S2" s="697"/>
      <c r="T2" s="697"/>
      <c r="U2" s="697"/>
      <c r="V2" s="697"/>
      <c r="W2" s="697"/>
      <c r="X2" s="697"/>
      <c r="Y2" s="697"/>
      <c r="Z2" s="697"/>
      <c r="AA2" s="697"/>
      <c r="AB2" s="697"/>
      <c r="AC2" s="697"/>
      <c r="AD2" s="697"/>
      <c r="AE2" s="697"/>
      <c r="AF2" s="697"/>
      <c r="AG2" s="697"/>
      <c r="AH2" s="697"/>
      <c r="AI2" s="697"/>
      <c r="AJ2" s="697"/>
      <c r="AK2" s="697"/>
      <c r="AL2" s="697"/>
      <c r="AM2" s="697"/>
      <c r="AN2" s="697"/>
      <c r="AO2" s="697"/>
      <c r="AP2" s="697"/>
      <c r="AQ2" s="697"/>
      <c r="AR2" s="697"/>
      <c r="AS2" s="697"/>
      <c r="AT2" s="697"/>
      <c r="AU2" s="697"/>
      <c r="AV2" s="697"/>
      <c r="AW2" s="697"/>
      <c r="AX2" s="697"/>
      <c r="AY2" s="697"/>
      <c r="AZ2" s="697"/>
      <c r="BA2" s="697"/>
      <c r="BB2" s="697"/>
      <c r="BC2" s="697"/>
      <c r="BD2" s="697"/>
      <c r="BE2" s="697"/>
      <c r="BF2" s="697"/>
      <c r="BG2" s="697"/>
      <c r="BH2" s="697"/>
      <c r="BI2" s="697"/>
      <c r="BJ2" s="697"/>
      <c r="BK2" s="697"/>
      <c r="BL2" s="697"/>
      <c r="BM2" s="697"/>
      <c r="CA2" s="87"/>
      <c r="CB2" s="42"/>
    </row>
    <row r="3" spans="1:82" ht="21" customHeight="1" x14ac:dyDescent="0.2">
      <c r="A3" s="24" t="s">
        <v>63</v>
      </c>
      <c r="AA3" s="28"/>
      <c r="AB3" s="28"/>
      <c r="AC3" s="28"/>
      <c r="AD3" s="28"/>
      <c r="AE3" s="28"/>
      <c r="AF3" s="28"/>
      <c r="AG3" s="28"/>
      <c r="AH3" s="28"/>
      <c r="AI3" s="28"/>
      <c r="AZ3" s="29"/>
      <c r="BA3" s="29"/>
      <c r="BB3" s="29"/>
      <c r="BC3" s="29"/>
      <c r="BD3" s="57"/>
      <c r="BE3" s="57"/>
      <c r="BF3" s="57"/>
      <c r="BG3" s="57"/>
      <c r="BH3" s="742" t="s">
        <v>18</v>
      </c>
      <c r="BI3" s="742"/>
      <c r="BJ3" s="303">
        <v>3</v>
      </c>
      <c r="BK3" s="155" t="s">
        <v>12</v>
      </c>
      <c r="BL3" s="154">
        <f>'(作成）P1 '!BL17</f>
        <v>1</v>
      </c>
      <c r="BM3" s="58"/>
      <c r="BN3" s="34"/>
      <c r="CA3" s="88"/>
      <c r="CB3" s="48"/>
    </row>
    <row r="4" spans="1:82" ht="5.25" customHeight="1" x14ac:dyDescent="0.15">
      <c r="A4" s="2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4"/>
      <c r="AW4" s="729"/>
      <c r="AX4" s="729"/>
      <c r="AY4" s="729"/>
      <c r="AZ4" s="729"/>
      <c r="BA4" s="117"/>
      <c r="BB4" s="117"/>
      <c r="BC4" s="117"/>
      <c r="BD4" s="304"/>
      <c r="BE4" s="304"/>
      <c r="BF4" s="304"/>
      <c r="BG4" s="304"/>
      <c r="BH4" s="323"/>
      <c r="BI4" s="323"/>
      <c r="BJ4" s="304"/>
      <c r="BK4" s="304"/>
      <c r="BL4" s="304"/>
      <c r="BM4" s="34"/>
      <c r="BN4" s="34"/>
      <c r="CA4" s="88"/>
      <c r="CB4" s="48"/>
    </row>
    <row r="5" spans="1:82" ht="13.5" customHeight="1" x14ac:dyDescent="0.15">
      <c r="A5" s="5"/>
      <c r="B5" s="6" t="s">
        <v>3</v>
      </c>
      <c r="C5" s="7"/>
      <c r="D5" s="7"/>
      <c r="E5" s="7"/>
      <c r="F5" s="7"/>
      <c r="G5" s="7"/>
      <c r="H5" s="6" t="s">
        <v>4</v>
      </c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8"/>
      <c r="AA5" s="13"/>
      <c r="AB5" s="13"/>
      <c r="AC5" s="13"/>
      <c r="AD5" s="13"/>
      <c r="AE5" s="13"/>
      <c r="AF5" s="13"/>
      <c r="AG5" s="13"/>
      <c r="AH5" s="13"/>
      <c r="AW5" s="729"/>
      <c r="AX5" s="729"/>
      <c r="AY5" s="729"/>
      <c r="AZ5" s="729"/>
      <c r="BA5" s="117"/>
      <c r="BB5" s="117"/>
      <c r="BC5" s="117"/>
      <c r="BD5" s="304"/>
      <c r="BE5" s="304"/>
      <c r="BF5" s="304"/>
      <c r="BG5" s="304"/>
      <c r="BH5" s="323"/>
      <c r="BI5" s="323"/>
      <c r="BJ5" s="304"/>
      <c r="BK5" s="304"/>
      <c r="BL5" s="304"/>
      <c r="BM5" s="34"/>
      <c r="BN5" s="34"/>
      <c r="CA5" s="88"/>
      <c r="CB5" s="48"/>
    </row>
    <row r="6" spans="1:82" ht="18" customHeight="1" x14ac:dyDescent="0.15">
      <c r="A6" s="5"/>
      <c r="B6" s="180" t="str">
        <f>'(作成）P1 '!B20&amp;""</f>
        <v/>
      </c>
      <c r="C6" s="181" t="str">
        <f>'(作成）P1 '!C20&amp;""</f>
        <v/>
      </c>
      <c r="D6" s="181" t="str">
        <f>'(作成）P1 '!D20&amp;""</f>
        <v/>
      </c>
      <c r="E6" s="181" t="str">
        <f>'(作成）P1 '!E20&amp;""</f>
        <v/>
      </c>
      <c r="F6" s="262" t="str">
        <f>'(作成）P1 '!F20&amp;""</f>
        <v/>
      </c>
      <c r="G6" s="64"/>
      <c r="H6" s="140" t="str">
        <f>'(作成）P1 '!H20&amp;""</f>
        <v>Ｔ</v>
      </c>
      <c r="I6" s="141" t="str">
        <f>'(作成）P1 '!I20&amp;""</f>
        <v/>
      </c>
      <c r="J6" s="141" t="str">
        <f>'(作成）P1 '!J20&amp;""</f>
        <v/>
      </c>
      <c r="K6" s="141" t="str">
        <f>'(作成）P1 '!K20&amp;""</f>
        <v/>
      </c>
      <c r="L6" s="141" t="str">
        <f>'(作成）P1 '!L20&amp;""</f>
        <v/>
      </c>
      <c r="M6" s="141" t="str">
        <f>'(作成）P1 '!M20&amp;""</f>
        <v/>
      </c>
      <c r="N6" s="141" t="str">
        <f>'(作成）P1 '!N20&amp;""</f>
        <v/>
      </c>
      <c r="O6" s="141" t="str">
        <f>'(作成）P1 '!O20&amp;""</f>
        <v/>
      </c>
      <c r="P6" s="141" t="str">
        <f>'(作成）P1 '!P20&amp;""</f>
        <v/>
      </c>
      <c r="Q6" s="141" t="str">
        <f>'(作成）P1 '!Q20&amp;""</f>
        <v/>
      </c>
      <c r="R6" s="141" t="str">
        <f>'(作成）P1 '!R20&amp;""</f>
        <v/>
      </c>
      <c r="S6" s="141" t="str">
        <f>'(作成）P1 '!S20&amp;""</f>
        <v/>
      </c>
      <c r="T6" s="141" t="str">
        <f>'(作成）P1 '!T20&amp;""</f>
        <v/>
      </c>
      <c r="U6" s="156" t="str">
        <f>'(作成）P1 '!U20&amp;""</f>
        <v/>
      </c>
      <c r="V6" s="8"/>
      <c r="AA6" s="13"/>
      <c r="AB6" s="13"/>
      <c r="AC6" s="13"/>
      <c r="AD6" s="13"/>
      <c r="AE6" s="13"/>
      <c r="AF6" s="13"/>
      <c r="AG6" s="13"/>
      <c r="AH6" s="13"/>
      <c r="AW6" s="7"/>
      <c r="AX6" s="7"/>
      <c r="AY6" s="7"/>
      <c r="AZ6" s="729"/>
      <c r="BA6" s="729"/>
      <c r="BB6" s="729"/>
      <c r="BC6" s="729"/>
      <c r="BD6" s="729"/>
      <c r="BE6" s="729"/>
      <c r="BF6" s="729"/>
      <c r="BG6" s="736"/>
      <c r="BH6" s="728"/>
      <c r="BI6" s="728"/>
      <c r="BJ6" s="728"/>
      <c r="BK6" s="728"/>
      <c r="BL6" s="728"/>
      <c r="CA6" s="88"/>
      <c r="CB6" s="48"/>
    </row>
    <row r="7" spans="1:82" ht="18" customHeight="1" x14ac:dyDescent="0.15">
      <c r="A7" s="5"/>
      <c r="B7" s="63" t="s">
        <v>5</v>
      </c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  <c r="V7" s="8"/>
      <c r="CA7" s="88"/>
      <c r="CB7" s="48"/>
    </row>
    <row r="8" spans="1:82" ht="5.0999999999999996" customHeight="1" x14ac:dyDescent="0.15">
      <c r="A8" s="5"/>
      <c r="B8" s="63"/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  <c r="O8" s="64"/>
      <c r="P8" s="64"/>
      <c r="Q8" s="64"/>
      <c r="R8" s="64"/>
      <c r="S8" s="64"/>
      <c r="T8" s="64"/>
      <c r="U8" s="64"/>
      <c r="V8" s="8"/>
      <c r="CA8" s="88"/>
      <c r="CB8" s="48"/>
    </row>
    <row r="9" spans="1:82" ht="13.5" customHeight="1" x14ac:dyDescent="0.15">
      <c r="A9" s="5"/>
      <c r="B9" s="319"/>
      <c r="C9" s="319"/>
      <c r="D9" s="319"/>
      <c r="E9" s="319"/>
      <c r="F9" s="319"/>
      <c r="G9" s="319"/>
      <c r="H9" s="319"/>
      <c r="I9" s="319"/>
      <c r="J9" s="319"/>
      <c r="K9" s="319"/>
      <c r="L9" s="319"/>
      <c r="M9" s="319"/>
      <c r="N9" s="319"/>
      <c r="O9" s="319"/>
      <c r="P9" s="319"/>
      <c r="Q9" s="319"/>
      <c r="R9" s="64"/>
      <c r="S9" s="64"/>
      <c r="T9" s="64"/>
      <c r="U9" s="64"/>
      <c r="V9" s="8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CA9" s="88"/>
      <c r="CB9" s="48"/>
    </row>
    <row r="10" spans="1:82" ht="17.25" customHeight="1" x14ac:dyDescent="0.2">
      <c r="A10" s="5"/>
      <c r="B10" s="737" t="str">
        <f>'(作成）P1 '!B24&amp;""</f>
        <v/>
      </c>
      <c r="C10" s="737"/>
      <c r="D10" s="737"/>
      <c r="E10" s="737"/>
      <c r="F10" s="737"/>
      <c r="G10" s="737"/>
      <c r="H10" s="737"/>
      <c r="I10" s="737"/>
      <c r="J10" s="737"/>
      <c r="K10" s="737"/>
      <c r="L10" s="737"/>
      <c r="M10" s="737"/>
      <c r="N10" s="737"/>
      <c r="O10" s="737"/>
      <c r="P10" s="737"/>
      <c r="Q10" s="737"/>
      <c r="R10" s="64"/>
      <c r="S10" s="64"/>
      <c r="T10" s="64"/>
      <c r="U10" s="64"/>
      <c r="V10" s="8"/>
      <c r="AR10" s="7"/>
      <c r="AS10" s="7"/>
      <c r="AT10" s="738"/>
      <c r="AU10" s="739"/>
      <c r="AV10" s="739"/>
      <c r="AW10" s="739"/>
      <c r="AX10" s="739"/>
      <c r="AY10" s="739"/>
      <c r="AZ10" s="739"/>
      <c r="BA10" s="739"/>
      <c r="BB10" s="739"/>
      <c r="BC10" s="739"/>
      <c r="BD10" s="739"/>
      <c r="BE10" s="739"/>
      <c r="BF10" s="739"/>
      <c r="BG10" s="739"/>
      <c r="BH10" s="739"/>
      <c r="BI10" s="739"/>
      <c r="BJ10" s="739"/>
      <c r="BK10" s="739"/>
      <c r="BL10" s="739"/>
      <c r="BM10" s="7"/>
      <c r="BN10" s="7"/>
      <c r="BO10" s="7"/>
      <c r="CA10" s="88"/>
      <c r="CB10" s="48"/>
    </row>
    <row r="11" spans="1:82" ht="17.25" customHeight="1" x14ac:dyDescent="0.2">
      <c r="A11" s="5"/>
      <c r="B11" s="740" t="str">
        <f>'(作成）P1 '!B25&amp;""</f>
        <v/>
      </c>
      <c r="C11" s="740"/>
      <c r="D11" s="740"/>
      <c r="E11" s="740"/>
      <c r="F11" s="740"/>
      <c r="G11" s="740"/>
      <c r="H11" s="740"/>
      <c r="I11" s="740"/>
      <c r="J11" s="740"/>
      <c r="K11" s="740"/>
      <c r="L11" s="740"/>
      <c r="M11" s="740"/>
      <c r="N11" s="740"/>
      <c r="O11" s="740"/>
      <c r="P11" s="740"/>
      <c r="Q11" s="740"/>
      <c r="R11" s="64"/>
      <c r="S11" s="64"/>
      <c r="T11" s="64"/>
      <c r="U11" s="64"/>
      <c r="V11" s="8"/>
      <c r="AR11" s="7"/>
      <c r="AS11" s="7"/>
      <c r="AT11" s="738"/>
      <c r="AU11" s="739"/>
      <c r="AV11" s="739"/>
      <c r="AW11" s="739"/>
      <c r="AX11" s="739"/>
      <c r="AY11" s="739"/>
      <c r="AZ11" s="739"/>
      <c r="BA11" s="739"/>
      <c r="BB11" s="739"/>
      <c r="BC11" s="739"/>
      <c r="BD11" s="739"/>
      <c r="BE11" s="739"/>
      <c r="BF11" s="739"/>
      <c r="BG11" s="739"/>
      <c r="BH11" s="739"/>
      <c r="BI11" s="739"/>
      <c r="BJ11" s="739"/>
      <c r="BK11" s="739"/>
      <c r="BL11" s="739"/>
      <c r="BM11" s="7"/>
      <c r="BN11" s="7"/>
      <c r="BO11" s="7"/>
      <c r="CA11" s="88"/>
      <c r="CB11" s="48"/>
    </row>
    <row r="12" spans="1:82" ht="13.5" customHeight="1" x14ac:dyDescent="0.15">
      <c r="A12" s="5"/>
      <c r="B12" s="741" t="str">
        <f>'(作成）P1 '!B26&amp;""</f>
        <v/>
      </c>
      <c r="C12" s="741"/>
      <c r="D12" s="741"/>
      <c r="E12" s="741"/>
      <c r="F12" s="741"/>
      <c r="G12" s="741"/>
      <c r="H12" s="741"/>
      <c r="I12" s="741"/>
      <c r="J12" s="741"/>
      <c r="K12" s="741"/>
      <c r="L12" s="741"/>
      <c r="M12" s="741"/>
      <c r="N12" s="741"/>
      <c r="O12" s="741"/>
      <c r="P12" s="741"/>
      <c r="Q12" s="741"/>
      <c r="R12" s="64"/>
      <c r="S12" s="64"/>
      <c r="T12" s="321"/>
      <c r="U12" s="64"/>
      <c r="V12" s="8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R12" s="7"/>
      <c r="AS12" s="7"/>
      <c r="AT12" s="738"/>
      <c r="AU12" s="739"/>
      <c r="AV12" s="739"/>
      <c r="AW12" s="739"/>
      <c r="AX12" s="739"/>
      <c r="AY12" s="739"/>
      <c r="AZ12" s="739"/>
      <c r="BA12" s="739"/>
      <c r="BB12" s="739"/>
      <c r="BC12" s="739"/>
      <c r="BD12" s="739"/>
      <c r="BE12" s="739"/>
      <c r="BF12" s="739"/>
      <c r="BG12" s="739"/>
      <c r="BH12" s="739"/>
      <c r="BI12" s="739"/>
      <c r="BJ12" s="739"/>
      <c r="BK12" s="739"/>
      <c r="BL12" s="739"/>
      <c r="BM12" s="7"/>
      <c r="BN12" s="7"/>
      <c r="BO12" s="7"/>
      <c r="CA12" s="88"/>
      <c r="CB12" s="48"/>
    </row>
    <row r="13" spans="1:82" ht="13.5" customHeight="1" x14ac:dyDescent="0.15">
      <c r="A13" s="5"/>
      <c r="B13" s="741"/>
      <c r="C13" s="741"/>
      <c r="D13" s="741"/>
      <c r="E13" s="741"/>
      <c r="F13" s="741"/>
      <c r="G13" s="741"/>
      <c r="H13" s="741"/>
      <c r="I13" s="741"/>
      <c r="J13" s="741"/>
      <c r="K13" s="741"/>
      <c r="L13" s="741"/>
      <c r="M13" s="741"/>
      <c r="N13" s="741"/>
      <c r="O13" s="741"/>
      <c r="P13" s="741"/>
      <c r="Q13" s="741"/>
      <c r="R13" s="64"/>
      <c r="S13" s="64"/>
      <c r="T13" s="321"/>
      <c r="U13" s="64"/>
      <c r="V13" s="8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R13" s="7"/>
      <c r="AS13" s="7"/>
      <c r="AT13" s="738"/>
      <c r="AU13" s="739"/>
      <c r="AV13" s="739"/>
      <c r="AW13" s="739"/>
      <c r="AX13" s="739"/>
      <c r="AY13" s="739"/>
      <c r="AZ13" s="739"/>
      <c r="BA13" s="739"/>
      <c r="BB13" s="739"/>
      <c r="BC13" s="739"/>
      <c r="BD13" s="739"/>
      <c r="BE13" s="739"/>
      <c r="BF13" s="739"/>
      <c r="BG13" s="739"/>
      <c r="BH13" s="739"/>
      <c r="BI13" s="739"/>
      <c r="BJ13" s="739"/>
      <c r="BK13" s="739"/>
      <c r="BL13" s="739"/>
      <c r="BM13" s="7"/>
      <c r="BN13" s="7"/>
      <c r="BO13" s="7"/>
      <c r="CA13" s="87"/>
      <c r="CB13" s="52"/>
    </row>
    <row r="14" spans="1:82" ht="16.5" customHeight="1" x14ac:dyDescent="0.15">
      <c r="A14" s="5"/>
      <c r="B14" s="741"/>
      <c r="C14" s="741"/>
      <c r="D14" s="741"/>
      <c r="E14" s="741"/>
      <c r="F14" s="741"/>
      <c r="G14" s="741"/>
      <c r="H14" s="741"/>
      <c r="I14" s="741"/>
      <c r="J14" s="741"/>
      <c r="K14" s="741"/>
      <c r="L14" s="741"/>
      <c r="M14" s="741"/>
      <c r="N14" s="741"/>
      <c r="O14" s="741"/>
      <c r="P14" s="741"/>
      <c r="Q14" s="741"/>
      <c r="R14" s="64"/>
      <c r="S14" s="34"/>
      <c r="T14" s="321"/>
      <c r="U14" s="64"/>
      <c r="V14" s="8"/>
      <c r="Z14" s="34"/>
      <c r="AA14" s="64"/>
      <c r="AB14" s="64"/>
      <c r="AC14" s="64"/>
      <c r="AD14" s="64"/>
      <c r="AE14" s="64"/>
      <c r="AF14" s="64"/>
      <c r="AG14" s="64"/>
      <c r="AH14" s="64"/>
      <c r="AI14" s="64"/>
      <c r="AJ14" s="64"/>
      <c r="AK14" s="64"/>
      <c r="AL14" s="64"/>
      <c r="AM14" s="64"/>
      <c r="AR14" s="7"/>
      <c r="AS14" s="7"/>
      <c r="AT14" s="738"/>
      <c r="AU14" s="739"/>
      <c r="AV14" s="739"/>
      <c r="AW14" s="739"/>
      <c r="AX14" s="739"/>
      <c r="AY14" s="739"/>
      <c r="AZ14" s="739"/>
      <c r="BA14" s="739"/>
      <c r="BB14" s="739"/>
      <c r="BC14" s="739"/>
      <c r="BD14" s="739"/>
      <c r="BE14" s="739"/>
      <c r="BF14" s="739"/>
      <c r="BG14" s="739"/>
      <c r="BH14" s="739"/>
      <c r="BI14" s="739"/>
      <c r="BJ14" s="739"/>
      <c r="BK14" s="739"/>
      <c r="BL14" s="739"/>
      <c r="BM14" s="7"/>
      <c r="BN14" s="7"/>
      <c r="BO14" s="7"/>
      <c r="CA14" s="87"/>
      <c r="CB14" s="52"/>
    </row>
    <row r="15" spans="1:82" ht="18" customHeight="1" x14ac:dyDescent="0.15">
      <c r="A15" s="5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8"/>
      <c r="Z15" s="94"/>
      <c r="AA15" s="733" t="str">
        <f>'(作成）P1 '!AA29&amp;""</f>
        <v/>
      </c>
      <c r="AB15" s="733"/>
      <c r="AC15" s="733"/>
      <c r="AD15" s="311" t="s">
        <v>34</v>
      </c>
      <c r="AE15" s="733" t="str">
        <f>'(作成）P1 '!AE29&amp;""</f>
        <v/>
      </c>
      <c r="AF15" s="733"/>
      <c r="AG15" s="733"/>
      <c r="AH15" s="311" t="s">
        <v>35</v>
      </c>
      <c r="AI15" s="733" t="str">
        <f>'(作成）P1 '!AI29&amp;""</f>
        <v/>
      </c>
      <c r="AJ15" s="733"/>
      <c r="AK15" s="733"/>
      <c r="AL15" s="311" t="s">
        <v>36</v>
      </c>
      <c r="AM15" s="95"/>
      <c r="AR15" s="7"/>
      <c r="AS15" s="7"/>
      <c r="AT15" s="738"/>
      <c r="AU15" s="739"/>
      <c r="AV15" s="739"/>
      <c r="AW15" s="739"/>
      <c r="AX15" s="739"/>
      <c r="AY15" s="739"/>
      <c r="AZ15" s="739"/>
      <c r="BA15" s="739"/>
      <c r="BB15" s="739"/>
      <c r="BC15" s="739"/>
      <c r="BD15" s="739"/>
      <c r="BE15" s="739"/>
      <c r="BF15" s="739"/>
      <c r="BG15" s="739"/>
      <c r="BH15" s="739"/>
      <c r="BI15" s="739"/>
      <c r="BJ15" s="739"/>
      <c r="BK15" s="739"/>
      <c r="BL15" s="739"/>
      <c r="BM15" s="7"/>
      <c r="BN15" s="7"/>
      <c r="BO15" s="7"/>
      <c r="CA15" s="87"/>
      <c r="CB15" s="52"/>
    </row>
    <row r="16" spans="1:82" ht="2.4500000000000002" customHeight="1" x14ac:dyDescent="0.15">
      <c r="A16" s="2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4"/>
      <c r="Z16" s="96"/>
      <c r="AA16" s="734"/>
      <c r="AB16" s="734"/>
      <c r="AC16" s="734"/>
      <c r="AD16" s="312"/>
      <c r="AE16" s="734"/>
      <c r="AF16" s="734"/>
      <c r="AG16" s="734"/>
      <c r="AH16" s="312"/>
      <c r="AI16" s="734"/>
      <c r="AJ16" s="734"/>
      <c r="AK16" s="734"/>
      <c r="AL16" s="312"/>
      <c r="AM16" s="97"/>
      <c r="AR16" s="7"/>
      <c r="AS16" s="7"/>
      <c r="AT16" s="738"/>
      <c r="AU16" s="739"/>
      <c r="AV16" s="739"/>
      <c r="AW16" s="739"/>
      <c r="AX16" s="739"/>
      <c r="AY16" s="739"/>
      <c r="AZ16" s="739"/>
      <c r="BA16" s="739"/>
      <c r="BB16" s="739"/>
      <c r="BC16" s="739"/>
      <c r="BD16" s="739"/>
      <c r="BE16" s="739"/>
      <c r="BF16" s="739"/>
      <c r="BG16" s="739"/>
      <c r="BH16" s="739"/>
      <c r="BI16" s="739"/>
      <c r="BJ16" s="739"/>
      <c r="BK16" s="739"/>
      <c r="BL16" s="739"/>
      <c r="BM16" s="7"/>
      <c r="BN16" s="7"/>
      <c r="BO16" s="7"/>
    </row>
    <row r="17" spans="1:82" ht="17.25" customHeight="1" x14ac:dyDescent="0.15">
      <c r="A17" s="5"/>
      <c r="B17" s="14" t="s">
        <v>7</v>
      </c>
      <c r="C17" s="7"/>
      <c r="D17" s="7"/>
      <c r="E17" s="7"/>
      <c r="F17" s="19"/>
      <c r="G17" s="18"/>
      <c r="H17" s="18"/>
      <c r="I17" s="20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8"/>
      <c r="Z17" s="96"/>
      <c r="AA17" s="734"/>
      <c r="AB17" s="734"/>
      <c r="AC17" s="734"/>
      <c r="AD17" s="312"/>
      <c r="AE17" s="734"/>
      <c r="AF17" s="734"/>
      <c r="AG17" s="734"/>
      <c r="AH17" s="312"/>
      <c r="AI17" s="734"/>
      <c r="AJ17" s="734"/>
      <c r="AK17" s="734"/>
      <c r="AL17" s="312"/>
      <c r="AM17" s="97"/>
      <c r="AR17" s="7"/>
      <c r="AS17" s="7"/>
      <c r="AT17" s="738"/>
      <c r="AU17" s="739"/>
      <c r="AV17" s="739"/>
      <c r="AW17" s="739"/>
      <c r="AX17" s="739"/>
      <c r="AY17" s="739"/>
      <c r="AZ17" s="739"/>
      <c r="BA17" s="739"/>
      <c r="BB17" s="739"/>
      <c r="BC17" s="739"/>
      <c r="BD17" s="739"/>
      <c r="BE17" s="739"/>
      <c r="BF17" s="739"/>
      <c r="BG17" s="739"/>
      <c r="BH17" s="739"/>
      <c r="BI17" s="739"/>
      <c r="BJ17" s="739"/>
      <c r="BK17" s="739"/>
      <c r="BL17" s="739"/>
      <c r="BM17" s="7"/>
      <c r="BN17" s="7"/>
      <c r="BO17" s="7"/>
    </row>
    <row r="18" spans="1:82" ht="2.4500000000000002" customHeight="1" x14ac:dyDescent="0.15">
      <c r="A18" s="9"/>
      <c r="B18" s="15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1"/>
      <c r="Z18" s="98"/>
      <c r="AA18" s="735"/>
      <c r="AB18" s="735"/>
      <c r="AC18" s="735"/>
      <c r="AD18" s="313"/>
      <c r="AE18" s="735"/>
      <c r="AF18" s="735"/>
      <c r="AG18" s="735"/>
      <c r="AH18" s="313"/>
      <c r="AI18" s="735"/>
      <c r="AJ18" s="735"/>
      <c r="AK18" s="735"/>
      <c r="AL18" s="313"/>
      <c r="AM18" s="99"/>
      <c r="AR18" s="7"/>
      <c r="AS18" s="7"/>
      <c r="AT18" s="738"/>
      <c r="AU18" s="739"/>
      <c r="AV18" s="739"/>
      <c r="AW18" s="739"/>
      <c r="AX18" s="739"/>
      <c r="AY18" s="739"/>
      <c r="AZ18" s="739"/>
      <c r="BA18" s="739"/>
      <c r="BB18" s="739"/>
      <c r="BC18" s="739"/>
      <c r="BD18" s="739"/>
      <c r="BE18" s="739"/>
      <c r="BF18" s="739"/>
      <c r="BG18" s="739"/>
      <c r="BH18" s="739"/>
      <c r="BI18" s="739"/>
      <c r="BJ18" s="739"/>
      <c r="BK18" s="739"/>
      <c r="BL18" s="739"/>
      <c r="BM18" s="7"/>
      <c r="BN18" s="7"/>
      <c r="BO18" s="7"/>
    </row>
    <row r="19" spans="1:82" ht="20.100000000000001" customHeight="1" x14ac:dyDescent="0.15"/>
    <row r="20" spans="1:82" ht="15.95" customHeight="1" x14ac:dyDescent="0.15">
      <c r="AC20" s="100" t="s">
        <v>15</v>
      </c>
      <c r="CC20" s="1"/>
      <c r="CD20" s="1"/>
    </row>
    <row r="21" spans="1:82" s="92" customFormat="1" ht="20.100000000000001" customHeight="1" x14ac:dyDescent="0.15">
      <c r="A21" s="714" t="s">
        <v>18</v>
      </c>
      <c r="B21" s="716" t="s">
        <v>13</v>
      </c>
      <c r="C21" s="717"/>
      <c r="D21" s="586" t="s">
        <v>41</v>
      </c>
      <c r="E21" s="587"/>
      <c r="F21" s="587"/>
      <c r="G21" s="587"/>
      <c r="H21" s="587"/>
      <c r="I21" s="587"/>
      <c r="J21" s="587"/>
      <c r="K21" s="587"/>
      <c r="L21" s="587"/>
      <c r="M21" s="587"/>
      <c r="N21" s="587"/>
      <c r="O21" s="587"/>
      <c r="P21" s="587"/>
      <c r="Q21" s="587"/>
      <c r="R21" s="588"/>
      <c r="S21" s="586" t="s">
        <v>33</v>
      </c>
      <c r="T21" s="587"/>
      <c r="U21" s="587"/>
      <c r="V21" s="588"/>
      <c r="W21" s="586" t="s">
        <v>0</v>
      </c>
      <c r="X21" s="588"/>
      <c r="Y21" s="586" t="s">
        <v>55</v>
      </c>
      <c r="Z21" s="587"/>
      <c r="AA21" s="587"/>
      <c r="AB21" s="588"/>
      <c r="AC21" s="627" t="s">
        <v>52</v>
      </c>
      <c r="AD21" s="720" t="s">
        <v>56</v>
      </c>
      <c r="AE21" s="721"/>
      <c r="AF21" s="721"/>
      <c r="AG21" s="721"/>
      <c r="AH21" s="721"/>
      <c r="AI21" s="722"/>
      <c r="AJ21" s="586" t="s">
        <v>2</v>
      </c>
      <c r="AK21" s="587"/>
      <c r="AL21" s="587"/>
      <c r="AM21" s="587"/>
      <c r="AN21" s="587"/>
      <c r="AO21" s="587"/>
      <c r="AP21" s="588"/>
      <c r="AQ21" s="586" t="s">
        <v>14</v>
      </c>
      <c r="AR21" s="587"/>
      <c r="AS21" s="587"/>
      <c r="AT21" s="587"/>
      <c r="AU21" s="587"/>
      <c r="AV21" s="588"/>
      <c r="AW21" s="586" t="s">
        <v>42</v>
      </c>
      <c r="AX21" s="587"/>
      <c r="AY21" s="587"/>
      <c r="AZ21" s="587"/>
      <c r="BA21" s="587"/>
      <c r="BB21" s="587"/>
      <c r="BC21" s="587"/>
      <c r="BD21" s="587"/>
      <c r="BE21" s="587"/>
      <c r="BF21" s="588"/>
      <c r="BG21" s="586" t="s">
        <v>1</v>
      </c>
      <c r="BH21" s="587"/>
      <c r="BI21" s="587"/>
      <c r="BJ21" s="587"/>
      <c r="BK21" s="587"/>
      <c r="BL21" s="587"/>
      <c r="BM21" s="588"/>
      <c r="CA21" s="86"/>
      <c r="CB21" s="34"/>
    </row>
    <row r="22" spans="1:82" ht="20.100000000000001" customHeight="1" x14ac:dyDescent="0.15">
      <c r="A22" s="715"/>
      <c r="B22" s="718"/>
      <c r="C22" s="719"/>
      <c r="D22" s="589"/>
      <c r="E22" s="590"/>
      <c r="F22" s="590"/>
      <c r="G22" s="590"/>
      <c r="H22" s="590"/>
      <c r="I22" s="590"/>
      <c r="J22" s="590"/>
      <c r="K22" s="590"/>
      <c r="L22" s="590"/>
      <c r="M22" s="590"/>
      <c r="N22" s="590"/>
      <c r="O22" s="590"/>
      <c r="P22" s="590"/>
      <c r="Q22" s="590"/>
      <c r="R22" s="591"/>
      <c r="S22" s="589"/>
      <c r="T22" s="590"/>
      <c r="U22" s="590"/>
      <c r="V22" s="591"/>
      <c r="W22" s="589"/>
      <c r="X22" s="591"/>
      <c r="Y22" s="589"/>
      <c r="Z22" s="590"/>
      <c r="AA22" s="590"/>
      <c r="AB22" s="591"/>
      <c r="AC22" s="628"/>
      <c r="AD22" s="694" t="s">
        <v>60</v>
      </c>
      <c r="AE22" s="695"/>
      <c r="AF22" s="695"/>
      <c r="AG22" s="695"/>
      <c r="AH22" s="695"/>
      <c r="AI22" s="696"/>
      <c r="AJ22" s="589"/>
      <c r="AK22" s="590"/>
      <c r="AL22" s="590"/>
      <c r="AM22" s="590"/>
      <c r="AN22" s="590"/>
      <c r="AO22" s="590"/>
      <c r="AP22" s="591"/>
      <c r="AQ22" s="589"/>
      <c r="AR22" s="590"/>
      <c r="AS22" s="590"/>
      <c r="AT22" s="590"/>
      <c r="AU22" s="590"/>
      <c r="AV22" s="591"/>
      <c r="AW22" s="589"/>
      <c r="AX22" s="590"/>
      <c r="AY22" s="590"/>
      <c r="AZ22" s="590"/>
      <c r="BA22" s="590"/>
      <c r="BB22" s="590"/>
      <c r="BC22" s="590"/>
      <c r="BD22" s="590"/>
      <c r="BE22" s="590"/>
      <c r="BF22" s="591"/>
      <c r="BG22" s="589" t="s">
        <v>6</v>
      </c>
      <c r="BH22" s="590"/>
      <c r="BI22" s="590"/>
      <c r="BJ22" s="590"/>
      <c r="BK22" s="590"/>
      <c r="BL22" s="590"/>
      <c r="BM22" s="591"/>
      <c r="CC22" s="1"/>
      <c r="CD22" s="1"/>
    </row>
    <row r="23" spans="1:82" ht="20.100000000000001" customHeight="1" x14ac:dyDescent="0.15">
      <c r="A23" s="713" t="s">
        <v>19</v>
      </c>
      <c r="B23" s="341"/>
      <c r="C23" s="342"/>
      <c r="D23" s="345"/>
      <c r="E23" s="346"/>
      <c r="F23" s="346"/>
      <c r="G23" s="346"/>
      <c r="H23" s="346"/>
      <c r="I23" s="346"/>
      <c r="J23" s="346"/>
      <c r="K23" s="346"/>
      <c r="L23" s="346"/>
      <c r="M23" s="346"/>
      <c r="N23" s="346"/>
      <c r="O23" s="346"/>
      <c r="P23" s="346"/>
      <c r="Q23" s="346"/>
      <c r="R23" s="347"/>
      <c r="S23" s="366"/>
      <c r="T23" s="367"/>
      <c r="U23" s="367"/>
      <c r="V23" s="368"/>
      <c r="W23" s="678"/>
      <c r="X23" s="679"/>
      <c r="Y23" s="355"/>
      <c r="Z23" s="356"/>
      <c r="AA23" s="356"/>
      <c r="AB23" s="357"/>
      <c r="AC23" s="681"/>
      <c r="AD23" s="381" t="str">
        <f>IF(ROUNDDOWN(Y23*S23,0)=0,"",ROUNDDOWN(Y23*S23,0))</f>
        <v/>
      </c>
      <c r="AE23" s="382"/>
      <c r="AF23" s="382"/>
      <c r="AG23" s="382"/>
      <c r="AH23" s="382"/>
      <c r="AI23" s="383"/>
      <c r="AJ23" s="384" t="str">
        <f>IF(AD23="","",SUM(AD23:AI24))</f>
        <v/>
      </c>
      <c r="AK23" s="385"/>
      <c r="AL23" s="385"/>
      <c r="AM23" s="385"/>
      <c r="AN23" s="385"/>
      <c r="AO23" s="385"/>
      <c r="AP23" s="386"/>
      <c r="AQ23" s="390"/>
      <c r="AR23" s="391"/>
      <c r="AS23" s="391"/>
      <c r="AT23" s="391"/>
      <c r="AU23" s="391"/>
      <c r="AV23" s="392"/>
      <c r="AW23" s="586"/>
      <c r="AX23" s="587"/>
      <c r="AY23" s="587"/>
      <c r="AZ23" s="587"/>
      <c r="BA23" s="587"/>
      <c r="BB23" s="587"/>
      <c r="BC23" s="587"/>
      <c r="BD23" s="587"/>
      <c r="BE23" s="587"/>
      <c r="BF23" s="588"/>
      <c r="BG23" s="683"/>
      <c r="BH23" s="119"/>
      <c r="BI23" s="680"/>
      <c r="BJ23" s="680"/>
      <c r="BK23" s="680"/>
      <c r="BL23" s="680"/>
      <c r="BM23" s="693"/>
      <c r="CC23" s="1"/>
      <c r="CD23" s="1"/>
    </row>
    <row r="24" spans="1:82" ht="20.100000000000001" customHeight="1" x14ac:dyDescent="0.15">
      <c r="A24" s="732"/>
      <c r="B24" s="343"/>
      <c r="C24" s="344"/>
      <c r="D24" s="348"/>
      <c r="E24" s="349"/>
      <c r="F24" s="349"/>
      <c r="G24" s="349"/>
      <c r="H24" s="349"/>
      <c r="I24" s="349"/>
      <c r="J24" s="349"/>
      <c r="K24" s="349"/>
      <c r="L24" s="349"/>
      <c r="M24" s="349"/>
      <c r="N24" s="349"/>
      <c r="O24" s="349"/>
      <c r="P24" s="349"/>
      <c r="Q24" s="349"/>
      <c r="R24" s="350"/>
      <c r="S24" s="369"/>
      <c r="T24" s="370"/>
      <c r="U24" s="370"/>
      <c r="V24" s="371"/>
      <c r="W24" s="664"/>
      <c r="X24" s="665"/>
      <c r="Y24" s="358"/>
      <c r="Z24" s="359"/>
      <c r="AA24" s="359"/>
      <c r="AB24" s="360"/>
      <c r="AC24" s="682"/>
      <c r="AD24" s="376" t="str">
        <f>IF(AD23="","",IF(AC23="",ROUNDDOWN(AD23*0.1,0),(IF(AC23="※",ROUNDDOWN(AD23*0.08,0),IF(AC23="対象外","0","")))))</f>
        <v/>
      </c>
      <c r="AE24" s="377"/>
      <c r="AF24" s="377"/>
      <c r="AG24" s="377"/>
      <c r="AH24" s="377"/>
      <c r="AI24" s="378"/>
      <c r="AJ24" s="387"/>
      <c r="AK24" s="388"/>
      <c r="AL24" s="388"/>
      <c r="AM24" s="388"/>
      <c r="AN24" s="388"/>
      <c r="AO24" s="388"/>
      <c r="AP24" s="389"/>
      <c r="AQ24" s="393"/>
      <c r="AR24" s="394"/>
      <c r="AS24" s="394"/>
      <c r="AT24" s="394"/>
      <c r="AU24" s="394"/>
      <c r="AV24" s="395"/>
      <c r="AW24" s="669"/>
      <c r="AX24" s="670"/>
      <c r="AY24" s="670"/>
      <c r="AZ24" s="670"/>
      <c r="BA24" s="670"/>
      <c r="BB24" s="670"/>
      <c r="BC24" s="670"/>
      <c r="BD24" s="670"/>
      <c r="BE24" s="670"/>
      <c r="BF24" s="671"/>
      <c r="BG24" s="673"/>
      <c r="BH24" s="120"/>
      <c r="BI24" s="635"/>
      <c r="BJ24" s="635"/>
      <c r="BK24" s="635"/>
      <c r="BL24" s="635"/>
      <c r="BM24" s="605"/>
      <c r="CA24" s="86" t="s">
        <v>51</v>
      </c>
      <c r="CC24" s="1"/>
      <c r="CD24" s="1"/>
    </row>
    <row r="25" spans="1:82" ht="20.100000000000001" customHeight="1" x14ac:dyDescent="0.15">
      <c r="A25" s="731" t="s">
        <v>20</v>
      </c>
      <c r="B25" s="416"/>
      <c r="C25" s="417"/>
      <c r="D25" s="418"/>
      <c r="E25" s="419"/>
      <c r="F25" s="419"/>
      <c r="G25" s="419"/>
      <c r="H25" s="419"/>
      <c r="I25" s="419"/>
      <c r="J25" s="419"/>
      <c r="K25" s="419"/>
      <c r="L25" s="419"/>
      <c r="M25" s="419"/>
      <c r="N25" s="419"/>
      <c r="O25" s="419"/>
      <c r="P25" s="419"/>
      <c r="Q25" s="419"/>
      <c r="R25" s="420"/>
      <c r="S25" s="426"/>
      <c r="T25" s="427"/>
      <c r="U25" s="427"/>
      <c r="V25" s="428"/>
      <c r="W25" s="675"/>
      <c r="X25" s="676"/>
      <c r="Y25" s="423"/>
      <c r="Z25" s="424"/>
      <c r="AA25" s="424"/>
      <c r="AB25" s="425"/>
      <c r="AC25" s="600"/>
      <c r="AD25" s="381" t="str">
        <f>IF(ROUNDDOWN(Y25*S25,0)=0,"",ROUNDDOWN(Y25*S25,0))</f>
        <v/>
      </c>
      <c r="AE25" s="382"/>
      <c r="AF25" s="382"/>
      <c r="AG25" s="382"/>
      <c r="AH25" s="382"/>
      <c r="AI25" s="383"/>
      <c r="AJ25" s="405" t="str">
        <f>IF(AD25="","",SUM(AD25:AI26))</f>
        <v/>
      </c>
      <c r="AK25" s="406"/>
      <c r="AL25" s="406"/>
      <c r="AM25" s="406"/>
      <c r="AN25" s="406"/>
      <c r="AO25" s="406"/>
      <c r="AP25" s="407"/>
      <c r="AQ25" s="408"/>
      <c r="AR25" s="409"/>
      <c r="AS25" s="409"/>
      <c r="AT25" s="409"/>
      <c r="AU25" s="409"/>
      <c r="AV25" s="410"/>
      <c r="AW25" s="602"/>
      <c r="AX25" s="603"/>
      <c r="AY25" s="603"/>
      <c r="AZ25" s="603"/>
      <c r="BA25" s="603"/>
      <c r="BB25" s="603"/>
      <c r="BC25" s="603"/>
      <c r="BD25" s="603"/>
      <c r="BE25" s="603"/>
      <c r="BF25" s="604"/>
      <c r="BG25" s="672"/>
      <c r="BH25" s="121"/>
      <c r="BI25" s="625"/>
      <c r="BJ25" s="625"/>
      <c r="BK25" s="625"/>
      <c r="BL25" s="625"/>
      <c r="BM25" s="598"/>
      <c r="CC25" s="1"/>
      <c r="CD25" s="1"/>
    </row>
    <row r="26" spans="1:82" ht="20.100000000000001" customHeight="1" x14ac:dyDescent="0.15">
      <c r="A26" s="732"/>
      <c r="B26" s="343"/>
      <c r="C26" s="344"/>
      <c r="D26" s="348"/>
      <c r="E26" s="349"/>
      <c r="F26" s="349"/>
      <c r="G26" s="349"/>
      <c r="H26" s="349"/>
      <c r="I26" s="349"/>
      <c r="J26" s="349"/>
      <c r="K26" s="349"/>
      <c r="L26" s="349"/>
      <c r="M26" s="349"/>
      <c r="N26" s="349"/>
      <c r="O26" s="349"/>
      <c r="P26" s="349"/>
      <c r="Q26" s="349"/>
      <c r="R26" s="350"/>
      <c r="S26" s="369"/>
      <c r="T26" s="370"/>
      <c r="U26" s="370"/>
      <c r="V26" s="371"/>
      <c r="W26" s="675"/>
      <c r="X26" s="676"/>
      <c r="Y26" s="358"/>
      <c r="Z26" s="359"/>
      <c r="AA26" s="359"/>
      <c r="AB26" s="360"/>
      <c r="AC26" s="668"/>
      <c r="AD26" s="376" t="str">
        <f>IF(AD25="","",IF(AC25="",ROUNDDOWN(AD25*0.1,0),(IF(AC25="※",ROUNDDOWN(AD25*0.08,0),IF(AC25="対象外","0","")))))</f>
        <v/>
      </c>
      <c r="AE26" s="377"/>
      <c r="AF26" s="377"/>
      <c r="AG26" s="377"/>
      <c r="AH26" s="377"/>
      <c r="AI26" s="378"/>
      <c r="AJ26" s="387"/>
      <c r="AK26" s="388"/>
      <c r="AL26" s="388"/>
      <c r="AM26" s="388"/>
      <c r="AN26" s="388"/>
      <c r="AO26" s="388"/>
      <c r="AP26" s="389"/>
      <c r="AQ26" s="393"/>
      <c r="AR26" s="394"/>
      <c r="AS26" s="394"/>
      <c r="AT26" s="394"/>
      <c r="AU26" s="394"/>
      <c r="AV26" s="395"/>
      <c r="AW26" s="669"/>
      <c r="AX26" s="670"/>
      <c r="AY26" s="670"/>
      <c r="AZ26" s="670"/>
      <c r="BA26" s="670"/>
      <c r="BB26" s="670"/>
      <c r="BC26" s="670"/>
      <c r="BD26" s="670"/>
      <c r="BE26" s="670"/>
      <c r="BF26" s="671"/>
      <c r="BG26" s="673"/>
      <c r="BH26" s="120"/>
      <c r="BI26" s="635"/>
      <c r="BJ26" s="635"/>
      <c r="BK26" s="635"/>
      <c r="BL26" s="635"/>
      <c r="BM26" s="605"/>
      <c r="CA26" s="86" t="s">
        <v>17</v>
      </c>
      <c r="CC26" s="1"/>
      <c r="CD26" s="1"/>
    </row>
    <row r="27" spans="1:82" ht="20.100000000000001" customHeight="1" x14ac:dyDescent="0.15">
      <c r="A27" s="731" t="s">
        <v>21</v>
      </c>
      <c r="B27" s="416"/>
      <c r="C27" s="417"/>
      <c r="D27" s="418"/>
      <c r="E27" s="419"/>
      <c r="F27" s="419"/>
      <c r="G27" s="419"/>
      <c r="H27" s="419"/>
      <c r="I27" s="419"/>
      <c r="J27" s="419"/>
      <c r="K27" s="419"/>
      <c r="L27" s="419"/>
      <c r="M27" s="419"/>
      <c r="N27" s="419"/>
      <c r="O27" s="419"/>
      <c r="P27" s="419"/>
      <c r="Q27" s="419"/>
      <c r="R27" s="420"/>
      <c r="S27" s="426"/>
      <c r="T27" s="427"/>
      <c r="U27" s="427"/>
      <c r="V27" s="428"/>
      <c r="W27" s="675"/>
      <c r="X27" s="676"/>
      <c r="Y27" s="423"/>
      <c r="Z27" s="424"/>
      <c r="AA27" s="424"/>
      <c r="AB27" s="425"/>
      <c r="AC27" s="600"/>
      <c r="AD27" s="381" t="str">
        <f>IF(ROUNDDOWN(Y27*S27,0)=0,"",ROUNDDOWN(Y27*S27,0))</f>
        <v/>
      </c>
      <c r="AE27" s="382"/>
      <c r="AF27" s="382"/>
      <c r="AG27" s="382"/>
      <c r="AH27" s="382"/>
      <c r="AI27" s="383"/>
      <c r="AJ27" s="405" t="str">
        <f>IF(AD27="","",SUM(AD27:AI28))</f>
        <v/>
      </c>
      <c r="AK27" s="406"/>
      <c r="AL27" s="406"/>
      <c r="AM27" s="406"/>
      <c r="AN27" s="406"/>
      <c r="AO27" s="406"/>
      <c r="AP27" s="407"/>
      <c r="AQ27" s="408"/>
      <c r="AR27" s="409"/>
      <c r="AS27" s="409"/>
      <c r="AT27" s="409"/>
      <c r="AU27" s="409"/>
      <c r="AV27" s="410"/>
      <c r="AW27" s="602"/>
      <c r="AX27" s="603"/>
      <c r="AY27" s="603"/>
      <c r="AZ27" s="603"/>
      <c r="BA27" s="603"/>
      <c r="BB27" s="603"/>
      <c r="BC27" s="603"/>
      <c r="BD27" s="603"/>
      <c r="BE27" s="603"/>
      <c r="BF27" s="604"/>
      <c r="BG27" s="672"/>
      <c r="BH27" s="121"/>
      <c r="BI27" s="625"/>
      <c r="BJ27" s="625"/>
      <c r="BK27" s="625"/>
      <c r="BL27" s="625"/>
      <c r="BM27" s="598"/>
      <c r="CA27" s="307" t="s">
        <v>50</v>
      </c>
      <c r="CC27" s="1"/>
      <c r="CD27" s="1"/>
    </row>
    <row r="28" spans="1:82" ht="20.100000000000001" customHeight="1" x14ac:dyDescent="0.15">
      <c r="A28" s="732"/>
      <c r="B28" s="343"/>
      <c r="C28" s="344"/>
      <c r="D28" s="348"/>
      <c r="E28" s="349"/>
      <c r="F28" s="349"/>
      <c r="G28" s="349"/>
      <c r="H28" s="349"/>
      <c r="I28" s="349"/>
      <c r="J28" s="349"/>
      <c r="K28" s="349"/>
      <c r="L28" s="349"/>
      <c r="M28" s="349"/>
      <c r="N28" s="349"/>
      <c r="O28" s="349"/>
      <c r="P28" s="349"/>
      <c r="Q28" s="349"/>
      <c r="R28" s="350"/>
      <c r="S28" s="369"/>
      <c r="T28" s="370"/>
      <c r="U28" s="370"/>
      <c r="V28" s="371"/>
      <c r="W28" s="675"/>
      <c r="X28" s="676"/>
      <c r="Y28" s="358"/>
      <c r="Z28" s="359"/>
      <c r="AA28" s="359"/>
      <c r="AB28" s="360"/>
      <c r="AC28" s="668"/>
      <c r="AD28" s="376" t="str">
        <f>IF(AD27="","",IF(AC27="",ROUNDDOWN(AD27*0.1,0),(IF(AC27="※",ROUNDDOWN(AD27*0.08,0),IF(AC27="対象外","0","")))))</f>
        <v/>
      </c>
      <c r="AE28" s="377"/>
      <c r="AF28" s="377"/>
      <c r="AG28" s="377"/>
      <c r="AH28" s="377"/>
      <c r="AI28" s="378"/>
      <c r="AJ28" s="387"/>
      <c r="AK28" s="388"/>
      <c r="AL28" s="388"/>
      <c r="AM28" s="388"/>
      <c r="AN28" s="388"/>
      <c r="AO28" s="388"/>
      <c r="AP28" s="389"/>
      <c r="AQ28" s="393"/>
      <c r="AR28" s="394"/>
      <c r="AS28" s="394"/>
      <c r="AT28" s="394"/>
      <c r="AU28" s="394"/>
      <c r="AV28" s="395"/>
      <c r="AW28" s="669"/>
      <c r="AX28" s="670"/>
      <c r="AY28" s="670"/>
      <c r="AZ28" s="670"/>
      <c r="BA28" s="670"/>
      <c r="BB28" s="670"/>
      <c r="BC28" s="670"/>
      <c r="BD28" s="670"/>
      <c r="BE28" s="670"/>
      <c r="BF28" s="671"/>
      <c r="BG28" s="673"/>
      <c r="BH28" s="120"/>
      <c r="BI28" s="635"/>
      <c r="BJ28" s="635"/>
      <c r="BK28" s="635"/>
      <c r="BL28" s="635"/>
      <c r="BM28" s="605"/>
      <c r="CA28" s="307"/>
      <c r="CC28" s="1"/>
      <c r="CD28" s="1"/>
    </row>
    <row r="29" spans="1:82" ht="20.100000000000001" customHeight="1" x14ac:dyDescent="0.15">
      <c r="A29" s="731" t="s">
        <v>22</v>
      </c>
      <c r="B29" s="416"/>
      <c r="C29" s="417"/>
      <c r="D29" s="418"/>
      <c r="E29" s="419"/>
      <c r="F29" s="419"/>
      <c r="G29" s="419"/>
      <c r="H29" s="419"/>
      <c r="I29" s="419"/>
      <c r="J29" s="419"/>
      <c r="K29" s="419"/>
      <c r="L29" s="419"/>
      <c r="M29" s="419"/>
      <c r="N29" s="419"/>
      <c r="O29" s="419"/>
      <c r="P29" s="419"/>
      <c r="Q29" s="419"/>
      <c r="R29" s="420"/>
      <c r="S29" s="426"/>
      <c r="T29" s="427"/>
      <c r="U29" s="427"/>
      <c r="V29" s="428"/>
      <c r="W29" s="675"/>
      <c r="X29" s="676"/>
      <c r="Y29" s="423"/>
      <c r="Z29" s="424"/>
      <c r="AA29" s="424"/>
      <c r="AB29" s="425"/>
      <c r="AC29" s="600"/>
      <c r="AD29" s="381" t="str">
        <f>IF(ROUNDDOWN(Y29*S29,0)=0,"",ROUNDDOWN(Y29*S29,0))</f>
        <v/>
      </c>
      <c r="AE29" s="382"/>
      <c r="AF29" s="382"/>
      <c r="AG29" s="382"/>
      <c r="AH29" s="382"/>
      <c r="AI29" s="383"/>
      <c r="AJ29" s="405" t="str">
        <f>IF(AD29="","",SUM(AD29:AI30))</f>
        <v/>
      </c>
      <c r="AK29" s="406"/>
      <c r="AL29" s="406"/>
      <c r="AM29" s="406"/>
      <c r="AN29" s="406"/>
      <c r="AO29" s="406"/>
      <c r="AP29" s="407"/>
      <c r="AQ29" s="408"/>
      <c r="AR29" s="409"/>
      <c r="AS29" s="409"/>
      <c r="AT29" s="409"/>
      <c r="AU29" s="409"/>
      <c r="AV29" s="410"/>
      <c r="AW29" s="602"/>
      <c r="AX29" s="603"/>
      <c r="AY29" s="603"/>
      <c r="AZ29" s="603"/>
      <c r="BA29" s="603"/>
      <c r="BB29" s="603"/>
      <c r="BC29" s="603"/>
      <c r="BD29" s="603"/>
      <c r="BE29" s="603"/>
      <c r="BF29" s="604"/>
      <c r="BG29" s="672"/>
      <c r="BH29" s="121"/>
      <c r="BI29" s="625"/>
      <c r="BJ29" s="625"/>
      <c r="BK29" s="625"/>
      <c r="BL29" s="625"/>
      <c r="BM29" s="598"/>
      <c r="CA29" s="307"/>
      <c r="CC29" s="1"/>
      <c r="CD29" s="1"/>
    </row>
    <row r="30" spans="1:82" ht="20.100000000000001" customHeight="1" x14ac:dyDescent="0.15">
      <c r="A30" s="732"/>
      <c r="B30" s="343"/>
      <c r="C30" s="344"/>
      <c r="D30" s="348"/>
      <c r="E30" s="349"/>
      <c r="F30" s="349"/>
      <c r="G30" s="349"/>
      <c r="H30" s="349"/>
      <c r="I30" s="349"/>
      <c r="J30" s="349"/>
      <c r="K30" s="349"/>
      <c r="L30" s="349"/>
      <c r="M30" s="349"/>
      <c r="N30" s="349"/>
      <c r="O30" s="349"/>
      <c r="P30" s="349"/>
      <c r="Q30" s="349"/>
      <c r="R30" s="350"/>
      <c r="S30" s="369"/>
      <c r="T30" s="370"/>
      <c r="U30" s="370"/>
      <c r="V30" s="371"/>
      <c r="W30" s="675"/>
      <c r="X30" s="676"/>
      <c r="Y30" s="358"/>
      <c r="Z30" s="359"/>
      <c r="AA30" s="359"/>
      <c r="AB30" s="360"/>
      <c r="AC30" s="668"/>
      <c r="AD30" s="376" t="str">
        <f>IF(AD29="","",IF(AC29="",ROUNDDOWN(AD29*0.1,0),(IF(AC29="※",ROUNDDOWN(AD29*0.08,0),IF(AC29="対象外","0","")))))</f>
        <v/>
      </c>
      <c r="AE30" s="377"/>
      <c r="AF30" s="377"/>
      <c r="AG30" s="377"/>
      <c r="AH30" s="377"/>
      <c r="AI30" s="378"/>
      <c r="AJ30" s="387"/>
      <c r="AK30" s="388"/>
      <c r="AL30" s="388"/>
      <c r="AM30" s="388"/>
      <c r="AN30" s="388"/>
      <c r="AO30" s="388"/>
      <c r="AP30" s="389"/>
      <c r="AQ30" s="393"/>
      <c r="AR30" s="394"/>
      <c r="AS30" s="394"/>
      <c r="AT30" s="394"/>
      <c r="AU30" s="394"/>
      <c r="AV30" s="395"/>
      <c r="AW30" s="669"/>
      <c r="AX30" s="670"/>
      <c r="AY30" s="670"/>
      <c r="AZ30" s="670"/>
      <c r="BA30" s="670"/>
      <c r="BB30" s="670"/>
      <c r="BC30" s="670"/>
      <c r="BD30" s="670"/>
      <c r="BE30" s="670"/>
      <c r="BF30" s="671"/>
      <c r="BG30" s="673"/>
      <c r="BH30" s="120"/>
      <c r="BI30" s="635"/>
      <c r="BJ30" s="635"/>
      <c r="BK30" s="635"/>
      <c r="BL30" s="635"/>
      <c r="BM30" s="605"/>
      <c r="CA30" s="307"/>
      <c r="CC30" s="1"/>
      <c r="CD30" s="1"/>
    </row>
    <row r="31" spans="1:82" ht="20.100000000000001" customHeight="1" x14ac:dyDescent="0.15">
      <c r="A31" s="731" t="s">
        <v>23</v>
      </c>
      <c r="B31" s="416"/>
      <c r="C31" s="417"/>
      <c r="D31" s="418"/>
      <c r="E31" s="419"/>
      <c r="F31" s="419"/>
      <c r="G31" s="419"/>
      <c r="H31" s="419"/>
      <c r="I31" s="419"/>
      <c r="J31" s="419"/>
      <c r="K31" s="419"/>
      <c r="L31" s="419"/>
      <c r="M31" s="419"/>
      <c r="N31" s="419"/>
      <c r="O31" s="419"/>
      <c r="P31" s="419"/>
      <c r="Q31" s="419"/>
      <c r="R31" s="420"/>
      <c r="S31" s="426"/>
      <c r="T31" s="427"/>
      <c r="U31" s="427"/>
      <c r="V31" s="428"/>
      <c r="W31" s="675"/>
      <c r="X31" s="676"/>
      <c r="Y31" s="423"/>
      <c r="Z31" s="424"/>
      <c r="AA31" s="424"/>
      <c r="AB31" s="425"/>
      <c r="AC31" s="600"/>
      <c r="AD31" s="381" t="str">
        <f>IF(ROUNDDOWN(Y31*S31,0)=0,"",ROUNDDOWN(Y31*S31,0))</f>
        <v/>
      </c>
      <c r="AE31" s="382"/>
      <c r="AF31" s="382"/>
      <c r="AG31" s="382"/>
      <c r="AH31" s="382"/>
      <c r="AI31" s="383"/>
      <c r="AJ31" s="405" t="str">
        <f>IF(AD31="","",SUM(AD31:AI32))</f>
        <v/>
      </c>
      <c r="AK31" s="406"/>
      <c r="AL31" s="406"/>
      <c r="AM31" s="406"/>
      <c r="AN31" s="406"/>
      <c r="AO31" s="406"/>
      <c r="AP31" s="407"/>
      <c r="AQ31" s="408"/>
      <c r="AR31" s="409"/>
      <c r="AS31" s="409"/>
      <c r="AT31" s="409"/>
      <c r="AU31" s="409"/>
      <c r="AV31" s="410"/>
      <c r="AW31" s="602"/>
      <c r="AX31" s="603"/>
      <c r="AY31" s="603"/>
      <c r="AZ31" s="603"/>
      <c r="BA31" s="603"/>
      <c r="BB31" s="603"/>
      <c r="BC31" s="603"/>
      <c r="BD31" s="603"/>
      <c r="BE31" s="603"/>
      <c r="BF31" s="604"/>
      <c r="BG31" s="672"/>
      <c r="BH31" s="121"/>
      <c r="BI31" s="625"/>
      <c r="BJ31" s="625"/>
      <c r="BK31" s="625"/>
      <c r="BL31" s="625"/>
      <c r="BM31" s="598"/>
      <c r="CC31" s="1"/>
      <c r="CD31" s="1"/>
    </row>
    <row r="32" spans="1:82" ht="20.100000000000001" customHeight="1" x14ac:dyDescent="0.15">
      <c r="A32" s="732"/>
      <c r="B32" s="343"/>
      <c r="C32" s="344"/>
      <c r="D32" s="348"/>
      <c r="E32" s="349"/>
      <c r="F32" s="349"/>
      <c r="G32" s="349"/>
      <c r="H32" s="349"/>
      <c r="I32" s="349"/>
      <c r="J32" s="349"/>
      <c r="K32" s="349"/>
      <c r="L32" s="349"/>
      <c r="M32" s="349"/>
      <c r="N32" s="349"/>
      <c r="O32" s="349"/>
      <c r="P32" s="349"/>
      <c r="Q32" s="349"/>
      <c r="R32" s="350"/>
      <c r="S32" s="369"/>
      <c r="T32" s="370"/>
      <c r="U32" s="370"/>
      <c r="V32" s="371"/>
      <c r="W32" s="675"/>
      <c r="X32" s="676"/>
      <c r="Y32" s="358"/>
      <c r="Z32" s="359"/>
      <c r="AA32" s="359"/>
      <c r="AB32" s="360"/>
      <c r="AC32" s="668"/>
      <c r="AD32" s="376" t="str">
        <f>IF(AD31="","",IF(AC31="",ROUNDDOWN(AD31*0.1,0),(IF(AC31="※",ROUNDDOWN(AD31*0.08,0),IF(AC31="対象外","0","")))))</f>
        <v/>
      </c>
      <c r="AE32" s="377"/>
      <c r="AF32" s="377"/>
      <c r="AG32" s="377"/>
      <c r="AH32" s="377"/>
      <c r="AI32" s="378"/>
      <c r="AJ32" s="387"/>
      <c r="AK32" s="388"/>
      <c r="AL32" s="388"/>
      <c r="AM32" s="388"/>
      <c r="AN32" s="388"/>
      <c r="AO32" s="388"/>
      <c r="AP32" s="389"/>
      <c r="AQ32" s="393"/>
      <c r="AR32" s="394"/>
      <c r="AS32" s="394"/>
      <c r="AT32" s="394"/>
      <c r="AU32" s="394"/>
      <c r="AV32" s="395"/>
      <c r="AW32" s="669"/>
      <c r="AX32" s="670"/>
      <c r="AY32" s="670"/>
      <c r="AZ32" s="670"/>
      <c r="BA32" s="670"/>
      <c r="BB32" s="670"/>
      <c r="BC32" s="670"/>
      <c r="BD32" s="670"/>
      <c r="BE32" s="670"/>
      <c r="BF32" s="671"/>
      <c r="BG32" s="673"/>
      <c r="BH32" s="120"/>
      <c r="BI32" s="635"/>
      <c r="BJ32" s="635"/>
      <c r="BK32" s="635"/>
      <c r="BL32" s="635"/>
      <c r="BM32" s="605"/>
      <c r="CC32" s="1"/>
      <c r="CD32" s="1"/>
    </row>
    <row r="33" spans="1:82" ht="20.100000000000001" customHeight="1" x14ac:dyDescent="0.15">
      <c r="A33" s="731" t="s">
        <v>24</v>
      </c>
      <c r="B33" s="416"/>
      <c r="C33" s="417"/>
      <c r="D33" s="418"/>
      <c r="E33" s="419"/>
      <c r="F33" s="419"/>
      <c r="G33" s="419"/>
      <c r="H33" s="419"/>
      <c r="I33" s="419"/>
      <c r="J33" s="419"/>
      <c r="K33" s="419"/>
      <c r="L33" s="419"/>
      <c r="M33" s="419"/>
      <c r="N33" s="419"/>
      <c r="O33" s="419"/>
      <c r="P33" s="419"/>
      <c r="Q33" s="419"/>
      <c r="R33" s="420"/>
      <c r="S33" s="426"/>
      <c r="T33" s="427"/>
      <c r="U33" s="427"/>
      <c r="V33" s="428"/>
      <c r="W33" s="675"/>
      <c r="X33" s="676"/>
      <c r="Y33" s="423"/>
      <c r="Z33" s="424"/>
      <c r="AA33" s="424"/>
      <c r="AB33" s="425"/>
      <c r="AC33" s="600"/>
      <c r="AD33" s="381" t="str">
        <f>IF(ROUNDDOWN(Y33*S33,0)=0,"",ROUNDDOWN(Y33*S33,0))</f>
        <v/>
      </c>
      <c r="AE33" s="382"/>
      <c r="AF33" s="382"/>
      <c r="AG33" s="382"/>
      <c r="AH33" s="382"/>
      <c r="AI33" s="383"/>
      <c r="AJ33" s="405" t="str">
        <f>IF(AD33="","",SUM(AD33:AI34))</f>
        <v/>
      </c>
      <c r="AK33" s="406"/>
      <c r="AL33" s="406"/>
      <c r="AM33" s="406"/>
      <c r="AN33" s="406"/>
      <c r="AO33" s="406"/>
      <c r="AP33" s="407"/>
      <c r="AQ33" s="408"/>
      <c r="AR33" s="409"/>
      <c r="AS33" s="409"/>
      <c r="AT33" s="409"/>
      <c r="AU33" s="409"/>
      <c r="AV33" s="410"/>
      <c r="AW33" s="602"/>
      <c r="AX33" s="603"/>
      <c r="AY33" s="603"/>
      <c r="AZ33" s="603"/>
      <c r="BA33" s="603"/>
      <c r="BB33" s="603"/>
      <c r="BC33" s="603"/>
      <c r="BD33" s="603"/>
      <c r="BE33" s="603"/>
      <c r="BF33" s="604"/>
      <c r="BG33" s="672"/>
      <c r="BH33" s="121"/>
      <c r="BI33" s="625"/>
      <c r="BJ33" s="625"/>
      <c r="BK33" s="625"/>
      <c r="BL33" s="625"/>
      <c r="BM33" s="598"/>
      <c r="CC33" s="1"/>
      <c r="CD33" s="1"/>
    </row>
    <row r="34" spans="1:82" ht="20.100000000000001" customHeight="1" x14ac:dyDescent="0.15">
      <c r="A34" s="732"/>
      <c r="B34" s="343"/>
      <c r="C34" s="344"/>
      <c r="D34" s="348"/>
      <c r="E34" s="349"/>
      <c r="F34" s="349"/>
      <c r="G34" s="349"/>
      <c r="H34" s="349"/>
      <c r="I34" s="349"/>
      <c r="J34" s="349"/>
      <c r="K34" s="349"/>
      <c r="L34" s="349"/>
      <c r="M34" s="349"/>
      <c r="N34" s="349"/>
      <c r="O34" s="349"/>
      <c r="P34" s="349"/>
      <c r="Q34" s="349"/>
      <c r="R34" s="350"/>
      <c r="S34" s="369"/>
      <c r="T34" s="370"/>
      <c r="U34" s="370"/>
      <c r="V34" s="371"/>
      <c r="W34" s="675"/>
      <c r="X34" s="676"/>
      <c r="Y34" s="358"/>
      <c r="Z34" s="359"/>
      <c r="AA34" s="359"/>
      <c r="AB34" s="360"/>
      <c r="AC34" s="668"/>
      <c r="AD34" s="376" t="str">
        <f>IF(AD33="","",IF(AC33="",ROUNDDOWN(AD33*0.1,0),(IF(AC33="※",ROUNDDOWN(AD33*0.08,0),IF(AC33="対象外","0","")))))</f>
        <v/>
      </c>
      <c r="AE34" s="377"/>
      <c r="AF34" s="377"/>
      <c r="AG34" s="377"/>
      <c r="AH34" s="377"/>
      <c r="AI34" s="378"/>
      <c r="AJ34" s="387"/>
      <c r="AK34" s="388"/>
      <c r="AL34" s="388"/>
      <c r="AM34" s="388"/>
      <c r="AN34" s="388"/>
      <c r="AO34" s="388"/>
      <c r="AP34" s="389"/>
      <c r="AQ34" s="393"/>
      <c r="AR34" s="394"/>
      <c r="AS34" s="394"/>
      <c r="AT34" s="394"/>
      <c r="AU34" s="394"/>
      <c r="AV34" s="395"/>
      <c r="AW34" s="669"/>
      <c r="AX34" s="670"/>
      <c r="AY34" s="670"/>
      <c r="AZ34" s="670"/>
      <c r="BA34" s="670"/>
      <c r="BB34" s="670"/>
      <c r="BC34" s="670"/>
      <c r="BD34" s="670"/>
      <c r="BE34" s="670"/>
      <c r="BF34" s="671"/>
      <c r="BG34" s="673"/>
      <c r="BH34" s="120"/>
      <c r="BI34" s="635"/>
      <c r="BJ34" s="635"/>
      <c r="BK34" s="635"/>
      <c r="BL34" s="635"/>
      <c r="BM34" s="605"/>
      <c r="CA34" s="34"/>
      <c r="CB34" s="86"/>
      <c r="CC34" s="1"/>
      <c r="CD34" s="1"/>
    </row>
    <row r="35" spans="1:82" ht="20.100000000000001" customHeight="1" x14ac:dyDescent="0.15">
      <c r="A35" s="731" t="s">
        <v>25</v>
      </c>
      <c r="B35" s="416"/>
      <c r="C35" s="417"/>
      <c r="D35" s="418"/>
      <c r="E35" s="419"/>
      <c r="F35" s="419"/>
      <c r="G35" s="419"/>
      <c r="H35" s="419"/>
      <c r="I35" s="419"/>
      <c r="J35" s="419"/>
      <c r="K35" s="419"/>
      <c r="L35" s="419"/>
      <c r="M35" s="419"/>
      <c r="N35" s="419"/>
      <c r="O35" s="419"/>
      <c r="P35" s="419"/>
      <c r="Q35" s="419"/>
      <c r="R35" s="420"/>
      <c r="S35" s="426"/>
      <c r="T35" s="427"/>
      <c r="U35" s="427"/>
      <c r="V35" s="428"/>
      <c r="W35" s="664"/>
      <c r="X35" s="665"/>
      <c r="Y35" s="423"/>
      <c r="Z35" s="424"/>
      <c r="AA35" s="424"/>
      <c r="AB35" s="425"/>
      <c r="AC35" s="600"/>
      <c r="AD35" s="381" t="str">
        <f>IF(ROUNDDOWN(Y35*S35,0)=0,"",ROUNDDOWN(Y35*S35,0))</f>
        <v/>
      </c>
      <c r="AE35" s="382"/>
      <c r="AF35" s="382"/>
      <c r="AG35" s="382"/>
      <c r="AH35" s="382"/>
      <c r="AI35" s="383"/>
      <c r="AJ35" s="405" t="str">
        <f>IF(AD35="","",SUM(AD35:AI36))</f>
        <v/>
      </c>
      <c r="AK35" s="406"/>
      <c r="AL35" s="406"/>
      <c r="AM35" s="406"/>
      <c r="AN35" s="406"/>
      <c r="AO35" s="406"/>
      <c r="AP35" s="407"/>
      <c r="AQ35" s="408"/>
      <c r="AR35" s="409"/>
      <c r="AS35" s="409"/>
      <c r="AT35" s="409"/>
      <c r="AU35" s="409"/>
      <c r="AV35" s="410"/>
      <c r="AW35" s="602"/>
      <c r="AX35" s="603"/>
      <c r="AY35" s="603"/>
      <c r="AZ35" s="603"/>
      <c r="BA35" s="603"/>
      <c r="BB35" s="603"/>
      <c r="BC35" s="603"/>
      <c r="BD35" s="603"/>
      <c r="BE35" s="603"/>
      <c r="BF35" s="604"/>
      <c r="BG35" s="672"/>
      <c r="BH35" s="121"/>
      <c r="BI35" s="625"/>
      <c r="BJ35" s="625"/>
      <c r="BK35" s="625"/>
      <c r="BL35" s="625"/>
      <c r="BM35" s="598"/>
      <c r="CA35" s="128"/>
      <c r="CB35" s="129"/>
      <c r="CC35" s="1"/>
      <c r="CD35" s="1"/>
    </row>
    <row r="36" spans="1:82" ht="20.100000000000001" customHeight="1" x14ac:dyDescent="0.15">
      <c r="A36" s="710"/>
      <c r="B36" s="430"/>
      <c r="C36" s="431"/>
      <c r="D36" s="432"/>
      <c r="E36" s="433"/>
      <c r="F36" s="433"/>
      <c r="G36" s="433"/>
      <c r="H36" s="433"/>
      <c r="I36" s="433"/>
      <c r="J36" s="433"/>
      <c r="K36" s="433"/>
      <c r="L36" s="433"/>
      <c r="M36" s="433"/>
      <c r="N36" s="433"/>
      <c r="O36" s="433"/>
      <c r="P36" s="433"/>
      <c r="Q36" s="433"/>
      <c r="R36" s="434"/>
      <c r="S36" s="440"/>
      <c r="T36" s="441"/>
      <c r="U36" s="441"/>
      <c r="V36" s="442"/>
      <c r="W36" s="666"/>
      <c r="X36" s="667"/>
      <c r="Y36" s="437"/>
      <c r="Z36" s="438"/>
      <c r="AA36" s="438"/>
      <c r="AB36" s="439"/>
      <c r="AC36" s="601"/>
      <c r="AD36" s="445" t="str">
        <f>IF(AD35="","",IF(AC35="",ROUNDDOWN(AD35*0.1,0),(IF(AC35="※",ROUNDDOWN(AD35*0.08,0),IF(AC35="対象外","0","")))))</f>
        <v/>
      </c>
      <c r="AE36" s="446"/>
      <c r="AF36" s="446"/>
      <c r="AG36" s="446"/>
      <c r="AH36" s="446"/>
      <c r="AI36" s="447"/>
      <c r="AJ36" s="387"/>
      <c r="AK36" s="388"/>
      <c r="AL36" s="388"/>
      <c r="AM36" s="388"/>
      <c r="AN36" s="388"/>
      <c r="AO36" s="388"/>
      <c r="AP36" s="389"/>
      <c r="AQ36" s="393"/>
      <c r="AR36" s="394"/>
      <c r="AS36" s="394"/>
      <c r="AT36" s="394"/>
      <c r="AU36" s="394"/>
      <c r="AV36" s="395"/>
      <c r="AW36" s="589"/>
      <c r="AX36" s="590"/>
      <c r="AY36" s="590"/>
      <c r="AZ36" s="590"/>
      <c r="BA36" s="590"/>
      <c r="BB36" s="590"/>
      <c r="BC36" s="590"/>
      <c r="BD36" s="590"/>
      <c r="BE36" s="590"/>
      <c r="BF36" s="591"/>
      <c r="BG36" s="677"/>
      <c r="BH36" s="122"/>
      <c r="BI36" s="626"/>
      <c r="BJ36" s="626"/>
      <c r="BK36" s="626"/>
      <c r="BL36" s="626"/>
      <c r="BM36" s="599"/>
      <c r="CA36" s="34"/>
      <c r="CB36" s="86"/>
      <c r="CC36" s="1"/>
      <c r="CD36" s="1"/>
    </row>
    <row r="37" spans="1:82" ht="20.100000000000001" customHeight="1" x14ac:dyDescent="0.15">
      <c r="A37" s="21"/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AC37" s="606" t="s">
        <v>9</v>
      </c>
      <c r="AD37" s="607"/>
      <c r="AE37" s="607"/>
      <c r="AF37" s="607"/>
      <c r="AG37" s="607"/>
      <c r="AH37" s="607"/>
      <c r="AI37" s="608"/>
      <c r="AJ37" s="701">
        <f>SUM(AJ23:AP36)</f>
        <v>0</v>
      </c>
      <c r="AK37" s="702"/>
      <c r="AL37" s="702"/>
      <c r="AM37" s="702"/>
      <c r="AN37" s="702"/>
      <c r="AO37" s="702"/>
      <c r="AP37" s="703"/>
      <c r="AQ37" s="93"/>
      <c r="AR37" s="93"/>
      <c r="AS37" s="93"/>
      <c r="AT37" s="93"/>
      <c r="AU37" s="93"/>
      <c r="AV37" s="93"/>
      <c r="AX37" s="93"/>
      <c r="AY37" s="93"/>
      <c r="AZ37" s="93"/>
      <c r="BA37" s="93"/>
      <c r="BB37" s="93"/>
      <c r="BC37" s="93"/>
      <c r="BD37" s="93"/>
      <c r="BE37" s="93"/>
      <c r="BF37" s="22"/>
      <c r="BG37" s="22"/>
      <c r="BH37" s="22"/>
      <c r="BI37" s="22"/>
      <c r="BJ37" s="22"/>
      <c r="BK37" s="22"/>
      <c r="BL37" s="22"/>
      <c r="BM37" s="22"/>
      <c r="CA37" s="34"/>
      <c r="CB37" s="86"/>
      <c r="CC37" s="1"/>
      <c r="CD37" s="1"/>
    </row>
    <row r="38" spans="1:82" ht="20.100000000000001" customHeight="1" x14ac:dyDescent="0.15">
      <c r="A38" s="21"/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AC38" s="609"/>
      <c r="AD38" s="610"/>
      <c r="AE38" s="610"/>
      <c r="AF38" s="610"/>
      <c r="AG38" s="610"/>
      <c r="AH38" s="610"/>
      <c r="AI38" s="611"/>
      <c r="AJ38" s="704"/>
      <c r="AK38" s="705"/>
      <c r="AL38" s="705"/>
      <c r="AM38" s="705"/>
      <c r="AN38" s="705"/>
      <c r="AO38" s="705"/>
      <c r="AP38" s="706"/>
      <c r="AQ38" s="23"/>
      <c r="AR38" s="23"/>
      <c r="AS38" s="23"/>
      <c r="AT38" s="23"/>
      <c r="AU38" s="23"/>
      <c r="AV38" s="23"/>
      <c r="AW38" s="23"/>
      <c r="AX38" s="23"/>
      <c r="AY38" s="23"/>
      <c r="AZ38" s="23"/>
      <c r="BA38" s="23"/>
      <c r="BB38" s="23"/>
      <c r="BC38" s="23"/>
      <c r="BD38" s="23"/>
      <c r="BE38" s="23"/>
      <c r="BF38" s="23"/>
      <c r="BG38" s="23"/>
      <c r="BH38" s="23"/>
      <c r="BI38" s="23"/>
      <c r="BJ38" s="23"/>
      <c r="BK38" s="23"/>
      <c r="BL38" s="23"/>
      <c r="BM38" s="23"/>
      <c r="CA38" s="34"/>
      <c r="CB38" s="86"/>
      <c r="CC38" s="1"/>
      <c r="CD38" s="1"/>
    </row>
    <row r="39" spans="1:82" ht="9.9499999999999993" customHeight="1" x14ac:dyDescent="0.15">
      <c r="A39" s="21"/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33"/>
      <c r="AC39" s="33"/>
      <c r="AD39" s="33"/>
      <c r="AE39" s="33"/>
      <c r="AF39" s="33"/>
      <c r="AG39" s="91"/>
      <c r="AH39" s="91"/>
      <c r="AI39" s="91"/>
      <c r="AJ39" s="91"/>
      <c r="AK39" s="91"/>
      <c r="AL39" s="91"/>
      <c r="AM39" s="91"/>
      <c r="AN39" s="91"/>
      <c r="AO39" s="23"/>
      <c r="AP39" s="23"/>
      <c r="AQ39" s="23"/>
      <c r="AR39" s="23"/>
      <c r="AS39" s="23"/>
      <c r="AT39" s="23"/>
      <c r="AU39" s="23"/>
      <c r="AV39" s="23"/>
      <c r="AW39" s="23"/>
      <c r="AX39" s="23"/>
      <c r="AY39" s="23"/>
      <c r="AZ39" s="23"/>
      <c r="BA39" s="23"/>
      <c r="BB39" s="23"/>
      <c r="BC39" s="23"/>
      <c r="BD39" s="23"/>
      <c r="BE39" s="23"/>
      <c r="BF39" s="23"/>
      <c r="BG39" s="23"/>
      <c r="BH39" s="23"/>
      <c r="BI39" s="23"/>
      <c r="BJ39" s="23"/>
      <c r="BK39" s="23"/>
      <c r="BL39" s="23"/>
      <c r="BM39" s="23"/>
      <c r="CA39" s="34"/>
      <c r="CB39" s="86"/>
      <c r="CC39" s="1"/>
      <c r="CD39" s="1"/>
    </row>
    <row r="40" spans="1:82" ht="20.100000000000001" customHeight="1" x14ac:dyDescent="0.15">
      <c r="A40" s="21"/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21"/>
      <c r="AJ40" s="21"/>
      <c r="AK40" s="21"/>
      <c r="AL40" s="21"/>
      <c r="AM40" s="21"/>
      <c r="AN40" s="21"/>
      <c r="AO40" s="21"/>
      <c r="AP40" s="21"/>
      <c r="AQ40" s="21"/>
      <c r="AR40" s="21"/>
      <c r="AS40" s="21"/>
      <c r="AT40" s="21"/>
      <c r="AU40" s="21"/>
      <c r="AV40" s="21"/>
      <c r="AW40" s="21"/>
      <c r="AX40" s="21"/>
      <c r="AY40" s="21"/>
      <c r="AZ40" s="21"/>
      <c r="BA40" s="21"/>
      <c r="BB40" s="21"/>
      <c r="BC40" s="21"/>
      <c r="BD40" s="21"/>
      <c r="BE40" s="21"/>
      <c r="BF40" s="21"/>
      <c r="BG40" s="21"/>
      <c r="BH40" s="21"/>
      <c r="BI40" s="21"/>
      <c r="BJ40" s="21"/>
      <c r="BK40" s="21"/>
      <c r="BL40" s="21"/>
      <c r="BM40" s="21"/>
      <c r="BN40" s="21"/>
      <c r="BO40" s="21"/>
      <c r="BP40" s="21"/>
      <c r="BQ40" s="21"/>
      <c r="BR40" s="21"/>
      <c r="BS40" s="21"/>
      <c r="CA40" s="34"/>
      <c r="CB40" s="86"/>
      <c r="CC40" s="1"/>
      <c r="CD40" s="1"/>
    </row>
    <row r="41" spans="1:82" ht="20.100000000000001" customHeight="1" x14ac:dyDescent="0.15">
      <c r="A41" s="21"/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1"/>
      <c r="AJ41" s="21"/>
      <c r="AK41" s="21"/>
      <c r="AL41" s="21"/>
      <c r="AM41" s="21"/>
      <c r="AN41" s="21"/>
      <c r="AO41" s="21"/>
      <c r="AP41" s="21"/>
      <c r="AQ41" s="21"/>
      <c r="AR41" s="21"/>
      <c r="AS41" s="21"/>
      <c r="AT41" s="21"/>
      <c r="AU41" s="21"/>
      <c r="AV41" s="21"/>
      <c r="AW41" s="21"/>
      <c r="AX41" s="21"/>
      <c r="AY41" s="21"/>
      <c r="AZ41" s="21"/>
      <c r="BA41" s="21"/>
      <c r="BB41" s="21"/>
      <c r="BC41" s="21"/>
      <c r="BD41" s="21"/>
      <c r="BE41" s="21"/>
      <c r="BF41" s="21"/>
      <c r="BG41" s="21"/>
      <c r="BH41" s="21"/>
      <c r="BI41" s="21"/>
      <c r="BJ41" s="21"/>
      <c r="BK41" s="21"/>
      <c r="BL41" s="21"/>
      <c r="BM41" s="21"/>
      <c r="BN41" s="21"/>
      <c r="BO41" s="21"/>
      <c r="BP41" s="21"/>
      <c r="BQ41" s="21"/>
      <c r="BR41" s="21"/>
      <c r="BS41" s="21"/>
      <c r="CA41" s="34"/>
      <c r="CB41" s="86"/>
      <c r="CC41" s="1"/>
      <c r="CD41" s="1"/>
    </row>
    <row r="42" spans="1:82" ht="20.100000000000001" customHeight="1" x14ac:dyDescent="0.15">
      <c r="CA42" s="34"/>
      <c r="CB42" s="86"/>
      <c r="CC42" s="1"/>
      <c r="CD42" s="1"/>
    </row>
    <row r="43" spans="1:82" ht="20.100000000000001" customHeight="1" x14ac:dyDescent="0.15">
      <c r="A43" s="697" t="s">
        <v>38</v>
      </c>
      <c r="B43" s="697"/>
      <c r="C43" s="697"/>
      <c r="D43" s="697"/>
      <c r="E43" s="697"/>
      <c r="F43" s="697"/>
      <c r="G43" s="697"/>
      <c r="H43" s="697"/>
      <c r="I43" s="697"/>
      <c r="J43" s="697"/>
      <c r="K43" s="697"/>
      <c r="L43" s="697"/>
      <c r="M43" s="697"/>
      <c r="N43" s="697"/>
      <c r="O43" s="697"/>
      <c r="P43" s="697"/>
      <c r="Q43" s="697"/>
      <c r="R43" s="697"/>
      <c r="S43" s="697"/>
      <c r="T43" s="697"/>
      <c r="U43" s="697"/>
      <c r="V43" s="697"/>
      <c r="W43" s="697"/>
      <c r="X43" s="697"/>
      <c r="Y43" s="697"/>
      <c r="Z43" s="697"/>
      <c r="AA43" s="697"/>
      <c r="AB43" s="697"/>
      <c r="AC43" s="697"/>
      <c r="AD43" s="697"/>
      <c r="AE43" s="697"/>
      <c r="AF43" s="697"/>
      <c r="AG43" s="697"/>
      <c r="AH43" s="697"/>
      <c r="AI43" s="697"/>
      <c r="AJ43" s="697"/>
      <c r="AK43" s="697"/>
      <c r="AL43" s="697"/>
      <c r="AM43" s="697"/>
      <c r="AN43" s="697"/>
      <c r="AO43" s="697"/>
      <c r="AP43" s="697"/>
      <c r="AQ43" s="697"/>
      <c r="AR43" s="697"/>
      <c r="AS43" s="697"/>
      <c r="AT43" s="697"/>
      <c r="AU43" s="697"/>
      <c r="AV43" s="697"/>
      <c r="AW43" s="697"/>
      <c r="AX43" s="697"/>
      <c r="AY43" s="697"/>
      <c r="AZ43" s="697"/>
      <c r="BA43" s="697"/>
      <c r="BB43" s="697"/>
      <c r="BC43" s="697"/>
      <c r="BD43" s="697"/>
      <c r="BE43" s="697"/>
      <c r="BF43" s="697"/>
      <c r="BG43" s="697"/>
      <c r="BH43" s="697"/>
      <c r="BI43" s="697"/>
      <c r="BJ43" s="697"/>
      <c r="BK43" s="697"/>
      <c r="BL43" s="697"/>
      <c r="BM43" s="697"/>
      <c r="CA43" s="34"/>
      <c r="CB43" s="86"/>
      <c r="CC43" s="1"/>
      <c r="CD43" s="1"/>
    </row>
    <row r="44" spans="1:82" ht="14.25" customHeight="1" x14ac:dyDescent="0.15">
      <c r="A44" s="697"/>
      <c r="B44" s="697"/>
      <c r="C44" s="697"/>
      <c r="D44" s="697"/>
      <c r="E44" s="697"/>
      <c r="F44" s="697"/>
      <c r="G44" s="697"/>
      <c r="H44" s="697"/>
      <c r="I44" s="697"/>
      <c r="J44" s="697"/>
      <c r="K44" s="697"/>
      <c r="L44" s="697"/>
      <c r="M44" s="697"/>
      <c r="N44" s="697"/>
      <c r="O44" s="697"/>
      <c r="P44" s="697"/>
      <c r="Q44" s="697"/>
      <c r="R44" s="697"/>
      <c r="S44" s="697"/>
      <c r="T44" s="697"/>
      <c r="U44" s="697"/>
      <c r="V44" s="697"/>
      <c r="W44" s="697"/>
      <c r="X44" s="697"/>
      <c r="Y44" s="697"/>
      <c r="Z44" s="697"/>
      <c r="AA44" s="697"/>
      <c r="AB44" s="697"/>
      <c r="AC44" s="697"/>
      <c r="AD44" s="697"/>
      <c r="AE44" s="697"/>
      <c r="AF44" s="697"/>
      <c r="AG44" s="697"/>
      <c r="AH44" s="697"/>
      <c r="AI44" s="697"/>
      <c r="AJ44" s="697"/>
      <c r="AK44" s="697"/>
      <c r="AL44" s="697"/>
      <c r="AM44" s="697"/>
      <c r="AN44" s="697"/>
      <c r="AO44" s="697"/>
      <c r="AP44" s="697"/>
      <c r="AQ44" s="697"/>
      <c r="AR44" s="697"/>
      <c r="AS44" s="697"/>
      <c r="AT44" s="697"/>
      <c r="AU44" s="697"/>
      <c r="AV44" s="697"/>
      <c r="AW44" s="697"/>
      <c r="AX44" s="697"/>
      <c r="AY44" s="697"/>
      <c r="AZ44" s="697"/>
      <c r="BA44" s="697"/>
      <c r="BB44" s="697"/>
      <c r="BC44" s="697"/>
      <c r="BD44" s="697"/>
      <c r="BE44" s="697"/>
      <c r="BF44" s="697"/>
      <c r="BG44" s="697"/>
      <c r="BH44" s="697"/>
      <c r="BI44" s="697"/>
      <c r="BJ44" s="697"/>
      <c r="BK44" s="697"/>
      <c r="BL44" s="697"/>
      <c r="BM44" s="697"/>
      <c r="CA44" s="34"/>
      <c r="CB44" s="86"/>
    </row>
    <row r="45" spans="1:82" ht="21" customHeight="1" x14ac:dyDescent="0.2">
      <c r="A45" s="24" t="s">
        <v>63</v>
      </c>
      <c r="AA45" s="28"/>
      <c r="AB45" s="28"/>
      <c r="AC45" s="28"/>
      <c r="AD45" s="28"/>
      <c r="AE45" s="28"/>
      <c r="AF45" s="28"/>
      <c r="AG45" s="28"/>
      <c r="AH45" s="28"/>
      <c r="AI45" s="28"/>
      <c r="AY45" s="29"/>
      <c r="AZ45" s="29"/>
      <c r="BA45" s="29"/>
      <c r="BB45" s="29"/>
      <c r="BC45" s="29"/>
      <c r="BD45" s="29"/>
      <c r="BE45" s="29"/>
      <c r="BF45" s="29"/>
      <c r="BH45" s="727" t="s">
        <v>18</v>
      </c>
      <c r="BI45" s="727"/>
      <c r="BJ45" s="106">
        <f>BJ3</f>
        <v>3</v>
      </c>
      <c r="BK45" s="123" t="s">
        <v>12</v>
      </c>
      <c r="BL45" s="106">
        <f>BL3</f>
        <v>1</v>
      </c>
      <c r="CA45" s="34"/>
      <c r="CB45" s="86"/>
    </row>
    <row r="46" spans="1:82" ht="5.25" customHeight="1" x14ac:dyDescent="0.15">
      <c r="A46" s="2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4"/>
      <c r="AY46" s="29"/>
      <c r="AZ46" s="117"/>
      <c r="BA46" s="117"/>
      <c r="BB46" s="117"/>
      <c r="BC46" s="117"/>
      <c r="BD46" s="117"/>
      <c r="BE46" s="117"/>
      <c r="BF46" s="117"/>
      <c r="BG46" s="728"/>
      <c r="BH46" s="728"/>
      <c r="BI46" s="117"/>
      <c r="BJ46" s="118"/>
      <c r="BK46" s="117"/>
      <c r="BL46" s="7"/>
      <c r="BM46" s="7"/>
      <c r="BN46" s="7"/>
      <c r="CA46" s="34"/>
      <c r="CB46" s="86"/>
    </row>
    <row r="47" spans="1:82" ht="13.5" customHeight="1" x14ac:dyDescent="0.15">
      <c r="A47" s="5"/>
      <c r="B47" s="6" t="s">
        <v>3</v>
      </c>
      <c r="C47" s="7"/>
      <c r="D47" s="7"/>
      <c r="E47" s="7"/>
      <c r="F47" s="7"/>
      <c r="G47" s="7"/>
      <c r="H47" s="6" t="s">
        <v>4</v>
      </c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8"/>
      <c r="AA47" s="13"/>
      <c r="AB47" s="13"/>
      <c r="AC47" s="13"/>
      <c r="AD47" s="13"/>
      <c r="AE47" s="13"/>
      <c r="AF47" s="13"/>
      <c r="AG47" s="13"/>
      <c r="AH47" s="13"/>
      <c r="AZ47" s="7"/>
      <c r="BA47" s="7"/>
      <c r="BB47" s="7"/>
      <c r="BC47" s="7"/>
      <c r="BD47" s="7"/>
      <c r="BE47" s="7"/>
      <c r="BF47" s="7"/>
      <c r="BG47" s="728"/>
      <c r="BH47" s="728"/>
      <c r="BI47" s="117"/>
      <c r="BJ47" s="118"/>
      <c r="BK47" s="117"/>
      <c r="BL47" s="7"/>
      <c r="BM47" s="7"/>
      <c r="BN47" s="7"/>
      <c r="CA47" s="34"/>
      <c r="CB47" s="86"/>
    </row>
    <row r="48" spans="1:82" ht="18" customHeight="1" x14ac:dyDescent="0.15">
      <c r="A48" s="5"/>
      <c r="B48" s="26" t="str">
        <f>IF(B6="","",B6)</f>
        <v/>
      </c>
      <c r="C48" s="18" t="str">
        <f>IF(C6="","",C6)</f>
        <v/>
      </c>
      <c r="D48" s="18" t="str">
        <f>IF(D6="","",D6)</f>
        <v/>
      </c>
      <c r="E48" s="18" t="str">
        <f>IF(E6="","",E6)</f>
        <v/>
      </c>
      <c r="F48" s="20" t="str">
        <f>IF(F6="","",F6)</f>
        <v/>
      </c>
      <c r="G48" s="7"/>
      <c r="H48" s="142" t="str">
        <f t="shared" ref="H48:U48" si="0">IF(H6="","",H6)</f>
        <v>Ｔ</v>
      </c>
      <c r="I48" s="143" t="str">
        <f t="shared" si="0"/>
        <v/>
      </c>
      <c r="J48" s="144" t="str">
        <f t="shared" si="0"/>
        <v/>
      </c>
      <c r="K48" s="144" t="str">
        <f t="shared" si="0"/>
        <v/>
      </c>
      <c r="L48" s="144" t="str">
        <f t="shared" si="0"/>
        <v/>
      </c>
      <c r="M48" s="144" t="str">
        <f t="shared" si="0"/>
        <v/>
      </c>
      <c r="N48" s="144" t="str">
        <f t="shared" si="0"/>
        <v/>
      </c>
      <c r="O48" s="144" t="str">
        <f t="shared" si="0"/>
        <v/>
      </c>
      <c r="P48" s="144" t="str">
        <f t="shared" si="0"/>
        <v/>
      </c>
      <c r="Q48" s="144" t="str">
        <f t="shared" si="0"/>
        <v/>
      </c>
      <c r="R48" s="144" t="str">
        <f t="shared" si="0"/>
        <v/>
      </c>
      <c r="S48" s="144" t="str">
        <f t="shared" si="0"/>
        <v/>
      </c>
      <c r="T48" s="144" t="str">
        <f t="shared" si="0"/>
        <v/>
      </c>
      <c r="U48" s="145" t="str">
        <f t="shared" si="0"/>
        <v/>
      </c>
      <c r="V48" s="8"/>
      <c r="AA48" s="13"/>
      <c r="AB48" s="13"/>
      <c r="AC48" s="13"/>
      <c r="AD48" s="13"/>
      <c r="AE48" s="13"/>
      <c r="AF48" s="13"/>
      <c r="AG48" s="13"/>
      <c r="AH48" s="13"/>
      <c r="AV48" s="30"/>
      <c r="AW48" s="30"/>
      <c r="AX48" s="30"/>
      <c r="AY48" s="30"/>
      <c r="AZ48" s="729"/>
      <c r="BA48" s="729"/>
      <c r="BB48" s="729"/>
      <c r="BC48" s="729"/>
      <c r="BD48" s="729"/>
      <c r="BE48" s="729"/>
      <c r="BF48" s="117"/>
      <c r="BG48" s="730"/>
      <c r="BH48" s="730"/>
      <c r="BI48" s="117"/>
      <c r="BJ48" s="729"/>
      <c r="BK48" s="729"/>
      <c r="BL48" s="7"/>
      <c r="BM48" s="7"/>
      <c r="BN48" s="7"/>
      <c r="CA48" s="34"/>
      <c r="CB48" s="86"/>
    </row>
    <row r="49" spans="1:82" ht="18" customHeight="1" x14ac:dyDescent="0.15">
      <c r="A49" s="5"/>
      <c r="B49" s="6" t="s">
        <v>5</v>
      </c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8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7"/>
      <c r="BG49" s="7"/>
      <c r="BH49" s="7"/>
      <c r="BI49" s="7"/>
      <c r="BJ49" s="7"/>
      <c r="BK49" s="7"/>
      <c r="BL49" s="7"/>
      <c r="BM49" s="7"/>
      <c r="BN49" s="7"/>
      <c r="BO49" s="7"/>
      <c r="BP49" s="7"/>
      <c r="CA49" s="34"/>
      <c r="CB49" s="86"/>
    </row>
    <row r="50" spans="1:82" ht="5.0999999999999996" customHeight="1" x14ac:dyDescent="0.15">
      <c r="A50" s="5"/>
      <c r="B50" s="6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8"/>
      <c r="AU50" s="7"/>
      <c r="AV50" s="7"/>
      <c r="AW50" s="7"/>
      <c r="AX50" s="7"/>
      <c r="AY50" s="7"/>
      <c r="AZ50" s="7"/>
      <c r="BA50" s="7"/>
      <c r="BB50" s="7"/>
      <c r="BC50" s="7"/>
      <c r="BD50" s="7"/>
      <c r="BE50" s="7"/>
      <c r="BF50" s="7"/>
      <c r="BG50" s="7"/>
      <c r="BH50" s="7"/>
      <c r="BI50" s="7"/>
      <c r="BJ50" s="7"/>
      <c r="BK50" s="7"/>
      <c r="BL50" s="7"/>
      <c r="BM50" s="7"/>
      <c r="BN50" s="7"/>
      <c r="BO50" s="7"/>
      <c r="BP50" s="7"/>
      <c r="CA50" s="34"/>
      <c r="CB50" s="86"/>
    </row>
    <row r="51" spans="1:82" ht="13.5" customHeight="1" x14ac:dyDescent="0.15">
      <c r="A51" s="5"/>
      <c r="B51" s="723" t="str">
        <f>IF(B9="","",B9)</f>
        <v/>
      </c>
      <c r="C51" s="723"/>
      <c r="D51" s="723"/>
      <c r="E51" s="723"/>
      <c r="F51" s="723"/>
      <c r="G51" s="723"/>
      <c r="H51" s="723"/>
      <c r="I51" s="723"/>
      <c r="J51" s="723"/>
      <c r="K51" s="723"/>
      <c r="L51" s="723"/>
      <c r="M51" s="723"/>
      <c r="N51" s="723"/>
      <c r="O51" s="723"/>
      <c r="P51" s="723"/>
      <c r="Q51" s="723"/>
      <c r="R51" s="7"/>
      <c r="S51" s="7"/>
      <c r="T51" s="7"/>
      <c r="U51" s="7"/>
      <c r="V51" s="8"/>
      <c r="AR51" s="7"/>
      <c r="AS51" s="7"/>
      <c r="AT51" s="7"/>
      <c r="AU51" s="27"/>
      <c r="AV51" s="27"/>
      <c r="AW51" s="27"/>
      <c r="AX51" s="27"/>
      <c r="AY51" s="27"/>
      <c r="AZ51" s="27"/>
      <c r="BA51" s="27"/>
      <c r="BB51" s="27"/>
      <c r="BC51" s="27"/>
      <c r="BD51" s="27"/>
      <c r="BE51" s="27"/>
      <c r="BF51" s="27"/>
      <c r="BG51" s="27"/>
      <c r="BH51" s="7"/>
      <c r="BI51" s="7"/>
      <c r="BJ51" s="7"/>
      <c r="BK51" s="7"/>
      <c r="BL51" s="7"/>
      <c r="BM51" s="7"/>
      <c r="BN51" s="7"/>
      <c r="BO51" s="7"/>
      <c r="BP51" s="7"/>
      <c r="CA51" s="34"/>
      <c r="CB51" s="86"/>
    </row>
    <row r="52" spans="1:82" ht="17.25" x14ac:dyDescent="0.2">
      <c r="A52" s="5"/>
      <c r="B52" s="724" t="str">
        <f>IF(B10="","",B10)</f>
        <v/>
      </c>
      <c r="C52" s="724"/>
      <c r="D52" s="724"/>
      <c r="E52" s="724"/>
      <c r="F52" s="724"/>
      <c r="G52" s="724"/>
      <c r="H52" s="724"/>
      <c r="I52" s="724"/>
      <c r="J52" s="724"/>
      <c r="K52" s="724"/>
      <c r="L52" s="724"/>
      <c r="M52" s="724"/>
      <c r="N52" s="724"/>
      <c r="O52" s="724"/>
      <c r="P52" s="724"/>
      <c r="Q52" s="724"/>
      <c r="R52" s="7"/>
      <c r="S52" s="7"/>
      <c r="T52" s="7"/>
      <c r="U52" s="7"/>
      <c r="V52" s="8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7"/>
      <c r="BD52" s="7"/>
      <c r="BE52" s="7"/>
      <c r="BF52" s="7"/>
      <c r="BG52" s="7"/>
      <c r="BH52" s="7"/>
      <c r="BI52" s="7"/>
      <c r="BJ52" s="7"/>
      <c r="BK52" s="7"/>
      <c r="BL52" s="7"/>
      <c r="BM52" s="7"/>
      <c r="BN52" s="7"/>
      <c r="CA52" s="34"/>
      <c r="CB52" s="86"/>
    </row>
    <row r="53" spans="1:82" ht="17.25" x14ac:dyDescent="0.2">
      <c r="A53" s="5"/>
      <c r="B53" s="725" t="str">
        <f>IF(B11="","",B11)</f>
        <v/>
      </c>
      <c r="C53" s="725"/>
      <c r="D53" s="725"/>
      <c r="E53" s="725"/>
      <c r="F53" s="725"/>
      <c r="G53" s="725"/>
      <c r="H53" s="725"/>
      <c r="I53" s="725"/>
      <c r="J53" s="725"/>
      <c r="K53" s="725"/>
      <c r="L53" s="725"/>
      <c r="M53" s="725"/>
      <c r="N53" s="725"/>
      <c r="O53" s="725"/>
      <c r="P53" s="725"/>
      <c r="Q53" s="725"/>
      <c r="R53" s="7"/>
      <c r="S53" s="7"/>
      <c r="T53" s="7"/>
      <c r="U53" s="7"/>
      <c r="V53" s="8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7"/>
      <c r="BD53" s="7"/>
      <c r="BE53" s="7"/>
      <c r="BF53" s="7"/>
      <c r="BG53" s="7"/>
      <c r="BH53" s="7"/>
      <c r="BI53" s="7"/>
      <c r="BJ53" s="7"/>
      <c r="BK53" s="7"/>
      <c r="BL53" s="7"/>
      <c r="BM53" s="7"/>
      <c r="BN53" s="7"/>
      <c r="CA53" s="34"/>
      <c r="CB53" s="86"/>
    </row>
    <row r="54" spans="1:82" ht="13.5" customHeight="1" x14ac:dyDescent="0.15">
      <c r="A54" s="5"/>
      <c r="B54" s="726" t="str">
        <f>IF(B12="","",B12)</f>
        <v/>
      </c>
      <c r="C54" s="726"/>
      <c r="D54" s="726"/>
      <c r="E54" s="726"/>
      <c r="F54" s="726"/>
      <c r="G54" s="726"/>
      <c r="H54" s="726"/>
      <c r="I54" s="726"/>
      <c r="J54" s="726"/>
      <c r="K54" s="726"/>
      <c r="L54" s="726"/>
      <c r="M54" s="726"/>
      <c r="N54" s="726"/>
      <c r="O54" s="726"/>
      <c r="P54" s="726"/>
      <c r="Q54" s="726"/>
      <c r="R54" s="7"/>
      <c r="S54" s="7"/>
      <c r="T54" s="7"/>
      <c r="U54" s="7"/>
      <c r="V54" s="8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R54" s="7"/>
      <c r="AS54" s="7"/>
      <c r="AT54" s="7"/>
      <c r="AU54" s="12"/>
      <c r="AV54" s="12"/>
      <c r="AW54" s="12"/>
      <c r="AX54" s="12"/>
      <c r="AY54" s="12"/>
      <c r="AZ54" s="12"/>
      <c r="BA54" s="12"/>
      <c r="BB54" s="12"/>
      <c r="BC54" s="12"/>
      <c r="BD54" s="12"/>
      <c r="BE54" s="12"/>
      <c r="BF54" s="12"/>
      <c r="BG54" s="12"/>
      <c r="BH54" s="7"/>
      <c r="CA54" s="34"/>
      <c r="CB54" s="86"/>
    </row>
    <row r="55" spans="1:82" ht="13.5" customHeight="1" x14ac:dyDescent="0.15">
      <c r="A55" s="5"/>
      <c r="B55" s="726"/>
      <c r="C55" s="726"/>
      <c r="D55" s="726"/>
      <c r="E55" s="726"/>
      <c r="F55" s="726"/>
      <c r="G55" s="726"/>
      <c r="H55" s="726"/>
      <c r="I55" s="726"/>
      <c r="J55" s="726"/>
      <c r="K55" s="726"/>
      <c r="L55" s="726"/>
      <c r="M55" s="726"/>
      <c r="N55" s="726"/>
      <c r="O55" s="726"/>
      <c r="P55" s="726"/>
      <c r="Q55" s="726"/>
      <c r="R55" s="7"/>
      <c r="S55" s="7"/>
      <c r="T55" s="16"/>
      <c r="U55" s="7"/>
      <c r="V55" s="8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R55" s="7"/>
      <c r="AS55" s="7"/>
      <c r="AT55" s="7"/>
      <c r="AU55" s="12"/>
      <c r="AV55" s="12"/>
      <c r="AW55" s="12"/>
      <c r="AX55" s="12"/>
      <c r="AY55" s="12"/>
      <c r="AZ55" s="12"/>
      <c r="BA55" s="12"/>
      <c r="BB55" s="12"/>
      <c r="BC55" s="12"/>
      <c r="BD55" s="12"/>
      <c r="BE55" s="12"/>
      <c r="BF55" s="12"/>
      <c r="BG55" s="12"/>
      <c r="BH55" s="7"/>
      <c r="CA55" s="34"/>
      <c r="CB55" s="86"/>
    </row>
    <row r="56" spans="1:82" ht="16.5" customHeight="1" x14ac:dyDescent="0.15">
      <c r="A56" s="5"/>
      <c r="B56" s="726"/>
      <c r="C56" s="726"/>
      <c r="D56" s="726"/>
      <c r="E56" s="726"/>
      <c r="F56" s="726"/>
      <c r="G56" s="726"/>
      <c r="H56" s="726"/>
      <c r="I56" s="726"/>
      <c r="J56" s="726"/>
      <c r="K56" s="726"/>
      <c r="L56" s="726"/>
      <c r="M56" s="726"/>
      <c r="N56" s="726"/>
      <c r="O56" s="726"/>
      <c r="P56" s="726"/>
      <c r="Q56" s="726"/>
      <c r="R56" s="7"/>
      <c r="U56" s="7"/>
      <c r="V56" s="8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R56" s="7"/>
      <c r="AS56" s="7"/>
      <c r="AT56" s="7"/>
      <c r="AU56" s="12"/>
      <c r="AV56" s="12"/>
      <c r="AW56" s="12"/>
      <c r="AX56" s="12"/>
      <c r="AY56" s="12"/>
      <c r="AZ56" s="12"/>
      <c r="BA56" s="12"/>
      <c r="BB56" s="12"/>
      <c r="BC56" s="12"/>
      <c r="BD56" s="12"/>
      <c r="BE56" s="12"/>
      <c r="BF56" s="12"/>
      <c r="BG56" s="12"/>
      <c r="BH56" s="7"/>
      <c r="CA56" s="34"/>
      <c r="CB56" s="86"/>
    </row>
    <row r="57" spans="1:82" ht="18" customHeight="1" x14ac:dyDescent="0.15">
      <c r="A57" s="5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8"/>
      <c r="Z57" s="108"/>
      <c r="AA57" s="707" t="str">
        <f>IF(AA15="","",AA15)</f>
        <v/>
      </c>
      <c r="AB57" s="707"/>
      <c r="AC57" s="707"/>
      <c r="AD57" s="707" t="s">
        <v>34</v>
      </c>
      <c r="AE57" s="707" t="str">
        <f>IF(AE15="","",AE15)</f>
        <v/>
      </c>
      <c r="AF57" s="707"/>
      <c r="AG57" s="707"/>
      <c r="AH57" s="707" t="s">
        <v>35</v>
      </c>
      <c r="AI57" s="707" t="str">
        <f>IF(AI15="","",AI15)</f>
        <v/>
      </c>
      <c r="AJ57" s="707"/>
      <c r="AK57" s="707"/>
      <c r="AL57" s="707" t="s">
        <v>36</v>
      </c>
      <c r="AM57" s="109"/>
      <c r="AR57" s="7"/>
      <c r="AS57" s="7"/>
      <c r="AT57" s="7"/>
      <c r="AU57" s="12"/>
      <c r="AV57" s="12"/>
      <c r="AW57" s="12"/>
      <c r="AX57" s="12"/>
      <c r="AY57" s="12"/>
      <c r="AZ57" s="12"/>
      <c r="BA57" s="12"/>
      <c r="BB57" s="12"/>
      <c r="BC57" s="12"/>
      <c r="BD57" s="12"/>
      <c r="BE57" s="12"/>
      <c r="BF57" s="12"/>
      <c r="BG57" s="12"/>
      <c r="BH57" s="7"/>
      <c r="CB57" s="52"/>
    </row>
    <row r="58" spans="1:82" ht="2.4500000000000002" customHeight="1" x14ac:dyDescent="0.15">
      <c r="A58" s="2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4"/>
      <c r="Z58" s="110"/>
      <c r="AA58" s="304"/>
      <c r="AB58" s="304"/>
      <c r="AC58" s="304"/>
      <c r="AD58" s="304"/>
      <c r="AE58" s="304"/>
      <c r="AF58" s="304"/>
      <c r="AG58" s="304"/>
      <c r="AH58" s="304"/>
      <c r="AI58" s="304"/>
      <c r="AJ58" s="304"/>
      <c r="AK58" s="304"/>
      <c r="AL58" s="304"/>
      <c r="AM58" s="111"/>
      <c r="AR58" s="7"/>
      <c r="AS58" s="7"/>
      <c r="AT58" s="7"/>
      <c r="AU58" s="12"/>
      <c r="AV58" s="12"/>
      <c r="AW58" s="12"/>
      <c r="AX58" s="12"/>
      <c r="AY58" s="12"/>
      <c r="AZ58" s="12"/>
      <c r="BA58" s="12"/>
      <c r="BB58" s="12"/>
      <c r="BC58" s="12"/>
      <c r="BD58" s="12"/>
      <c r="BE58" s="12"/>
      <c r="BF58" s="12"/>
      <c r="BG58" s="12"/>
      <c r="BH58" s="7"/>
      <c r="CA58" s="87"/>
    </row>
    <row r="59" spans="1:82" ht="17.25" customHeight="1" x14ac:dyDescent="0.15">
      <c r="A59" s="5"/>
      <c r="B59" s="14" t="s">
        <v>7</v>
      </c>
      <c r="C59" s="7"/>
      <c r="D59" s="7"/>
      <c r="E59" s="7"/>
      <c r="F59" s="26" t="str">
        <f>IF(F17="","",F17)</f>
        <v/>
      </c>
      <c r="G59" s="18" t="str">
        <f>IF(G17="","",G17)</f>
        <v/>
      </c>
      <c r="H59" s="18" t="str">
        <f>IF(H17="","",H17)</f>
        <v/>
      </c>
      <c r="I59" s="20" t="str">
        <f>IF(I17="","",I17)</f>
        <v/>
      </c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8"/>
      <c r="Z59" s="110"/>
      <c r="AA59" s="304"/>
      <c r="AB59" s="304"/>
      <c r="AC59" s="304"/>
      <c r="AD59" s="304"/>
      <c r="AE59" s="304"/>
      <c r="AF59" s="304"/>
      <c r="AG59" s="304"/>
      <c r="AH59" s="304"/>
      <c r="AI59" s="304"/>
      <c r="AJ59" s="304"/>
      <c r="AK59" s="304"/>
      <c r="AL59" s="304"/>
      <c r="AM59" s="111"/>
      <c r="AR59" s="7"/>
      <c r="AS59" s="7"/>
      <c r="AT59" s="7"/>
      <c r="AU59" s="12"/>
      <c r="AV59" s="12"/>
      <c r="AW59" s="12"/>
      <c r="AX59" s="12"/>
      <c r="AY59" s="12"/>
      <c r="AZ59" s="12"/>
      <c r="BA59" s="12"/>
      <c r="BB59" s="12"/>
      <c r="BC59" s="12"/>
      <c r="BD59" s="12"/>
      <c r="BE59" s="12"/>
      <c r="BF59" s="12"/>
      <c r="BG59" s="12"/>
      <c r="BH59" s="7"/>
    </row>
    <row r="60" spans="1:82" ht="2.4500000000000002" customHeight="1" x14ac:dyDescent="0.15">
      <c r="A60" s="9"/>
      <c r="B60" s="15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1"/>
      <c r="Z60" s="112"/>
      <c r="AA60" s="708"/>
      <c r="AB60" s="708"/>
      <c r="AC60" s="708"/>
      <c r="AD60" s="708"/>
      <c r="AE60" s="708"/>
      <c r="AF60" s="708"/>
      <c r="AG60" s="708"/>
      <c r="AH60" s="708"/>
      <c r="AI60" s="115"/>
      <c r="AJ60" s="115"/>
      <c r="AK60" s="115"/>
      <c r="AL60" s="708"/>
      <c r="AM60" s="113"/>
      <c r="AU60" s="17"/>
      <c r="AV60" s="12"/>
      <c r="AW60" s="12"/>
      <c r="AX60" s="12"/>
      <c r="AY60" s="12"/>
      <c r="AZ60" s="12"/>
      <c r="BA60" s="12"/>
      <c r="BB60" s="12"/>
      <c r="BC60" s="12"/>
      <c r="BD60" s="12"/>
      <c r="BE60" s="12"/>
      <c r="BF60" s="12"/>
      <c r="BG60" s="12"/>
      <c r="BH60" s="12"/>
      <c r="BI60" s="12"/>
      <c r="BJ60" s="12"/>
      <c r="BK60" s="12"/>
    </row>
    <row r="61" spans="1:82" ht="20.100000000000001" customHeight="1" x14ac:dyDescent="0.15">
      <c r="CC61" s="1"/>
      <c r="CD61" s="1"/>
    </row>
    <row r="62" spans="1:82" ht="15.95" customHeight="1" x14ac:dyDescent="0.15">
      <c r="AC62" s="100" t="s">
        <v>15</v>
      </c>
      <c r="CC62" s="1"/>
      <c r="CD62" s="1"/>
    </row>
    <row r="63" spans="1:82" ht="20.100000000000001" customHeight="1" x14ac:dyDescent="0.15">
      <c r="A63" s="714" t="s">
        <v>18</v>
      </c>
      <c r="B63" s="716" t="s">
        <v>13</v>
      </c>
      <c r="C63" s="717"/>
      <c r="D63" s="586" t="s">
        <v>41</v>
      </c>
      <c r="E63" s="587"/>
      <c r="F63" s="587"/>
      <c r="G63" s="587"/>
      <c r="H63" s="587"/>
      <c r="I63" s="587"/>
      <c r="J63" s="587"/>
      <c r="K63" s="587"/>
      <c r="L63" s="587"/>
      <c r="M63" s="587"/>
      <c r="N63" s="587"/>
      <c r="O63" s="587"/>
      <c r="P63" s="587"/>
      <c r="Q63" s="587"/>
      <c r="R63" s="588"/>
      <c r="S63" s="586" t="s">
        <v>33</v>
      </c>
      <c r="T63" s="587"/>
      <c r="U63" s="587"/>
      <c r="V63" s="588"/>
      <c r="W63" s="586" t="s">
        <v>0</v>
      </c>
      <c r="X63" s="588"/>
      <c r="Y63" s="586" t="s">
        <v>55</v>
      </c>
      <c r="Z63" s="587"/>
      <c r="AA63" s="587"/>
      <c r="AB63" s="588"/>
      <c r="AC63" s="627" t="s">
        <v>52</v>
      </c>
      <c r="AD63" s="720" t="s">
        <v>56</v>
      </c>
      <c r="AE63" s="721"/>
      <c r="AF63" s="721"/>
      <c r="AG63" s="721"/>
      <c r="AH63" s="721"/>
      <c r="AI63" s="722"/>
      <c r="AJ63" s="586" t="s">
        <v>2</v>
      </c>
      <c r="AK63" s="587"/>
      <c r="AL63" s="587"/>
      <c r="AM63" s="587"/>
      <c r="AN63" s="587"/>
      <c r="AO63" s="587"/>
      <c r="AP63" s="588"/>
      <c r="AQ63" s="586" t="s">
        <v>14</v>
      </c>
      <c r="AR63" s="587"/>
      <c r="AS63" s="587"/>
      <c r="AT63" s="587"/>
      <c r="AU63" s="587"/>
      <c r="AV63" s="587"/>
      <c r="AW63" s="587"/>
      <c r="AX63" s="587"/>
      <c r="AY63" s="587"/>
      <c r="AZ63" s="587"/>
      <c r="BA63" s="587"/>
      <c r="BB63" s="587"/>
      <c r="BC63" s="587"/>
      <c r="BD63" s="587"/>
      <c r="BE63" s="587"/>
      <c r="BF63" s="587"/>
      <c r="BG63" s="587"/>
      <c r="BH63" s="587"/>
      <c r="BI63" s="587"/>
      <c r="BJ63" s="587"/>
      <c r="BK63" s="587"/>
      <c r="BL63" s="587"/>
      <c r="BM63" s="588"/>
      <c r="CC63" s="1"/>
      <c r="CD63" s="1"/>
    </row>
    <row r="64" spans="1:82" ht="20.100000000000001" customHeight="1" x14ac:dyDescent="0.15">
      <c r="A64" s="715"/>
      <c r="B64" s="718"/>
      <c r="C64" s="719"/>
      <c r="D64" s="589"/>
      <c r="E64" s="590"/>
      <c r="F64" s="590"/>
      <c r="G64" s="590"/>
      <c r="H64" s="590"/>
      <c r="I64" s="590"/>
      <c r="J64" s="590"/>
      <c r="K64" s="590"/>
      <c r="L64" s="590"/>
      <c r="M64" s="590"/>
      <c r="N64" s="590"/>
      <c r="O64" s="590"/>
      <c r="P64" s="590"/>
      <c r="Q64" s="590"/>
      <c r="R64" s="591"/>
      <c r="S64" s="589"/>
      <c r="T64" s="590"/>
      <c r="U64" s="590"/>
      <c r="V64" s="591"/>
      <c r="W64" s="589"/>
      <c r="X64" s="591"/>
      <c r="Y64" s="589"/>
      <c r="Z64" s="590"/>
      <c r="AA64" s="590"/>
      <c r="AB64" s="591"/>
      <c r="AC64" s="628"/>
      <c r="AD64" s="694" t="s">
        <v>60</v>
      </c>
      <c r="AE64" s="695"/>
      <c r="AF64" s="695"/>
      <c r="AG64" s="695"/>
      <c r="AH64" s="695"/>
      <c r="AI64" s="696"/>
      <c r="AJ64" s="589"/>
      <c r="AK64" s="590"/>
      <c r="AL64" s="590"/>
      <c r="AM64" s="590"/>
      <c r="AN64" s="590"/>
      <c r="AO64" s="590"/>
      <c r="AP64" s="591"/>
      <c r="AQ64" s="589"/>
      <c r="AR64" s="590"/>
      <c r="AS64" s="590"/>
      <c r="AT64" s="590"/>
      <c r="AU64" s="590"/>
      <c r="AV64" s="590"/>
      <c r="AW64" s="590"/>
      <c r="AX64" s="590"/>
      <c r="AY64" s="590"/>
      <c r="AZ64" s="590"/>
      <c r="BA64" s="590"/>
      <c r="BB64" s="590"/>
      <c r="BC64" s="590"/>
      <c r="BD64" s="590"/>
      <c r="BE64" s="590"/>
      <c r="BF64" s="590"/>
      <c r="BG64" s="590"/>
      <c r="BH64" s="590"/>
      <c r="BI64" s="590"/>
      <c r="BJ64" s="590"/>
      <c r="BK64" s="590"/>
      <c r="BL64" s="590"/>
      <c r="BM64" s="591"/>
      <c r="CC64" s="1"/>
      <c r="CD64" s="1"/>
    </row>
    <row r="65" spans="1:82" ht="20.100000000000001" customHeight="1" x14ac:dyDescent="0.15">
      <c r="A65" s="713" t="s">
        <v>19</v>
      </c>
      <c r="B65" s="699">
        <f>B23</f>
        <v>0</v>
      </c>
      <c r="C65" s="700"/>
      <c r="D65" s="502">
        <f t="shared" ref="D65:D71" si="1">D23</f>
        <v>0</v>
      </c>
      <c r="E65" s="503"/>
      <c r="F65" s="503"/>
      <c r="G65" s="503"/>
      <c r="H65" s="503"/>
      <c r="I65" s="503"/>
      <c r="J65" s="503"/>
      <c r="K65" s="503"/>
      <c r="L65" s="503"/>
      <c r="M65" s="503"/>
      <c r="N65" s="503"/>
      <c r="O65" s="503"/>
      <c r="P65" s="503"/>
      <c r="Q65" s="503"/>
      <c r="R65" s="504"/>
      <c r="S65" s="520" t="str">
        <f>IF(S23="","",S23)</f>
        <v/>
      </c>
      <c r="T65" s="521"/>
      <c r="U65" s="521"/>
      <c r="V65" s="522"/>
      <c r="W65" s="651">
        <f>W23</f>
        <v>0</v>
      </c>
      <c r="X65" s="652"/>
      <c r="Y65" s="512" t="str">
        <f>IF(Y23="","",Y23)</f>
        <v/>
      </c>
      <c r="Z65" s="513"/>
      <c r="AA65" s="513"/>
      <c r="AB65" s="514"/>
      <c r="AC65" s="655">
        <f>AC23</f>
        <v>0</v>
      </c>
      <c r="AD65" s="381" t="str">
        <f>AD23</f>
        <v/>
      </c>
      <c r="AE65" s="382"/>
      <c r="AF65" s="382"/>
      <c r="AG65" s="382"/>
      <c r="AH65" s="382"/>
      <c r="AI65" s="383"/>
      <c r="AJ65" s="384" t="str">
        <f>AJ23</f>
        <v/>
      </c>
      <c r="AK65" s="385"/>
      <c r="AL65" s="385"/>
      <c r="AM65" s="385"/>
      <c r="AN65" s="385"/>
      <c r="AO65" s="385"/>
      <c r="AP65" s="386"/>
      <c r="AQ65" s="531" t="str">
        <f t="shared" ref="AQ65:AQ71" si="2">AQ23&amp;""</f>
        <v/>
      </c>
      <c r="AR65" s="532"/>
      <c r="AS65" s="532"/>
      <c r="AT65" s="532"/>
      <c r="AU65" s="532"/>
      <c r="AV65" s="532"/>
      <c r="AW65" s="532"/>
      <c r="AX65" s="532"/>
      <c r="AY65" s="532"/>
      <c r="AZ65" s="532"/>
      <c r="BA65" s="532"/>
      <c r="BB65" s="532"/>
      <c r="BC65" s="532"/>
      <c r="BD65" s="532"/>
      <c r="BE65" s="532"/>
      <c r="BF65" s="532"/>
      <c r="BG65" s="532"/>
      <c r="BH65" s="532"/>
      <c r="BI65" s="532"/>
      <c r="BJ65" s="532"/>
      <c r="BK65" s="532"/>
      <c r="BL65" s="532"/>
      <c r="BM65" s="533"/>
      <c r="CC65" s="1"/>
      <c r="CD65" s="1"/>
    </row>
    <row r="66" spans="1:82" ht="20.100000000000001" customHeight="1" x14ac:dyDescent="0.15">
      <c r="A66" s="709"/>
      <c r="B66" s="699"/>
      <c r="C66" s="700"/>
      <c r="D66" s="505"/>
      <c r="E66" s="506"/>
      <c r="F66" s="506"/>
      <c r="G66" s="506"/>
      <c r="H66" s="506"/>
      <c r="I66" s="506"/>
      <c r="J66" s="506"/>
      <c r="K66" s="506"/>
      <c r="L66" s="506"/>
      <c r="M66" s="506"/>
      <c r="N66" s="506"/>
      <c r="O66" s="506"/>
      <c r="P66" s="506"/>
      <c r="Q66" s="506"/>
      <c r="R66" s="507"/>
      <c r="S66" s="523"/>
      <c r="T66" s="524"/>
      <c r="U66" s="524"/>
      <c r="V66" s="525"/>
      <c r="W66" s="645"/>
      <c r="X66" s="646"/>
      <c r="Y66" s="515"/>
      <c r="Z66" s="516"/>
      <c r="AA66" s="516"/>
      <c r="AB66" s="517"/>
      <c r="AC66" s="637"/>
      <c r="AD66" s="376" t="str">
        <f t="shared" ref="AD66:AD78" si="3">AD24</f>
        <v/>
      </c>
      <c r="AE66" s="377"/>
      <c r="AF66" s="377"/>
      <c r="AG66" s="377"/>
      <c r="AH66" s="377"/>
      <c r="AI66" s="378"/>
      <c r="AJ66" s="387"/>
      <c r="AK66" s="388"/>
      <c r="AL66" s="388"/>
      <c r="AM66" s="388"/>
      <c r="AN66" s="388"/>
      <c r="AO66" s="388"/>
      <c r="AP66" s="389"/>
      <c r="AQ66" s="534"/>
      <c r="AR66" s="535"/>
      <c r="AS66" s="535"/>
      <c r="AT66" s="535"/>
      <c r="AU66" s="535"/>
      <c r="AV66" s="535"/>
      <c r="AW66" s="535"/>
      <c r="AX66" s="535"/>
      <c r="AY66" s="535"/>
      <c r="AZ66" s="535"/>
      <c r="BA66" s="535"/>
      <c r="BB66" s="535"/>
      <c r="BC66" s="535"/>
      <c r="BD66" s="535"/>
      <c r="BE66" s="535"/>
      <c r="BF66" s="535"/>
      <c r="BG66" s="535"/>
      <c r="BH66" s="535"/>
      <c r="BI66" s="535"/>
      <c r="BJ66" s="535"/>
      <c r="BK66" s="535"/>
      <c r="BL66" s="535"/>
      <c r="BM66" s="536"/>
      <c r="CC66" s="1"/>
      <c r="CD66" s="1"/>
    </row>
    <row r="67" spans="1:82" ht="20.100000000000001" customHeight="1" x14ac:dyDescent="0.15">
      <c r="A67" s="698" t="s">
        <v>20</v>
      </c>
      <c r="B67" s="699">
        <f>B25</f>
        <v>0</v>
      </c>
      <c r="C67" s="700"/>
      <c r="D67" s="502">
        <f t="shared" si="1"/>
        <v>0</v>
      </c>
      <c r="E67" s="503"/>
      <c r="F67" s="503"/>
      <c r="G67" s="503"/>
      <c r="H67" s="503"/>
      <c r="I67" s="503"/>
      <c r="J67" s="503"/>
      <c r="K67" s="503"/>
      <c r="L67" s="503"/>
      <c r="M67" s="503"/>
      <c r="N67" s="503"/>
      <c r="O67" s="503"/>
      <c r="P67" s="503"/>
      <c r="Q67" s="503"/>
      <c r="R67" s="504"/>
      <c r="S67" s="542" t="str">
        <f>IF(S25="","",S25)</f>
        <v/>
      </c>
      <c r="T67" s="543"/>
      <c r="U67" s="543"/>
      <c r="V67" s="544"/>
      <c r="W67" s="645">
        <f>W25</f>
        <v>0</v>
      </c>
      <c r="X67" s="646"/>
      <c r="Y67" s="538" t="str">
        <f>IF(Y25="","",Y25)</f>
        <v/>
      </c>
      <c r="Z67" s="539"/>
      <c r="AA67" s="539"/>
      <c r="AB67" s="540"/>
      <c r="AC67" s="636">
        <f>AC25</f>
        <v>0</v>
      </c>
      <c r="AD67" s="381" t="str">
        <f t="shared" si="3"/>
        <v/>
      </c>
      <c r="AE67" s="382"/>
      <c r="AF67" s="382"/>
      <c r="AG67" s="382"/>
      <c r="AH67" s="382"/>
      <c r="AI67" s="383"/>
      <c r="AJ67" s="405" t="str">
        <f>AJ25</f>
        <v/>
      </c>
      <c r="AK67" s="406"/>
      <c r="AL67" s="406"/>
      <c r="AM67" s="406"/>
      <c r="AN67" s="406"/>
      <c r="AO67" s="406"/>
      <c r="AP67" s="407"/>
      <c r="AQ67" s="531" t="str">
        <f t="shared" si="2"/>
        <v/>
      </c>
      <c r="AR67" s="532"/>
      <c r="AS67" s="532"/>
      <c r="AT67" s="532"/>
      <c r="AU67" s="532"/>
      <c r="AV67" s="532"/>
      <c r="AW67" s="532"/>
      <c r="AX67" s="532"/>
      <c r="AY67" s="532"/>
      <c r="AZ67" s="532"/>
      <c r="BA67" s="532"/>
      <c r="BB67" s="532"/>
      <c r="BC67" s="532"/>
      <c r="BD67" s="532"/>
      <c r="BE67" s="532"/>
      <c r="BF67" s="532"/>
      <c r="BG67" s="532"/>
      <c r="BH67" s="532"/>
      <c r="BI67" s="532"/>
      <c r="BJ67" s="532"/>
      <c r="BK67" s="532"/>
      <c r="BL67" s="532"/>
      <c r="BM67" s="533"/>
      <c r="CC67" s="1"/>
      <c r="CD67" s="1"/>
    </row>
    <row r="68" spans="1:82" ht="20.100000000000001" customHeight="1" x14ac:dyDescent="0.15">
      <c r="A68" s="698"/>
      <c r="B68" s="699"/>
      <c r="C68" s="700"/>
      <c r="D68" s="505"/>
      <c r="E68" s="506"/>
      <c r="F68" s="506"/>
      <c r="G68" s="506"/>
      <c r="H68" s="506"/>
      <c r="I68" s="506"/>
      <c r="J68" s="506"/>
      <c r="K68" s="506"/>
      <c r="L68" s="506"/>
      <c r="M68" s="506"/>
      <c r="N68" s="506"/>
      <c r="O68" s="506"/>
      <c r="P68" s="506"/>
      <c r="Q68" s="506"/>
      <c r="R68" s="507"/>
      <c r="S68" s="523"/>
      <c r="T68" s="524"/>
      <c r="U68" s="524"/>
      <c r="V68" s="525"/>
      <c r="W68" s="645"/>
      <c r="X68" s="646"/>
      <c r="Y68" s="538"/>
      <c r="Z68" s="539"/>
      <c r="AA68" s="539"/>
      <c r="AB68" s="540"/>
      <c r="AC68" s="636"/>
      <c r="AD68" s="376" t="str">
        <f t="shared" si="3"/>
        <v/>
      </c>
      <c r="AE68" s="377"/>
      <c r="AF68" s="377"/>
      <c r="AG68" s="377"/>
      <c r="AH68" s="377"/>
      <c r="AI68" s="378"/>
      <c r="AJ68" s="387"/>
      <c r="AK68" s="388"/>
      <c r="AL68" s="388"/>
      <c r="AM68" s="388"/>
      <c r="AN68" s="388"/>
      <c r="AO68" s="388"/>
      <c r="AP68" s="389"/>
      <c r="AQ68" s="534"/>
      <c r="AR68" s="535"/>
      <c r="AS68" s="535"/>
      <c r="AT68" s="535"/>
      <c r="AU68" s="535"/>
      <c r="AV68" s="535"/>
      <c r="AW68" s="535"/>
      <c r="AX68" s="535"/>
      <c r="AY68" s="535"/>
      <c r="AZ68" s="535"/>
      <c r="BA68" s="535"/>
      <c r="BB68" s="535"/>
      <c r="BC68" s="535"/>
      <c r="BD68" s="535"/>
      <c r="BE68" s="535"/>
      <c r="BF68" s="535"/>
      <c r="BG68" s="535"/>
      <c r="BH68" s="535"/>
      <c r="BI68" s="535"/>
      <c r="BJ68" s="535"/>
      <c r="BK68" s="535"/>
      <c r="BL68" s="535"/>
      <c r="BM68" s="536"/>
      <c r="CC68" s="1"/>
      <c r="CD68" s="1"/>
    </row>
    <row r="69" spans="1:82" ht="20.100000000000001" customHeight="1" x14ac:dyDescent="0.15">
      <c r="A69" s="698" t="s">
        <v>21</v>
      </c>
      <c r="B69" s="699">
        <f>B27</f>
        <v>0</v>
      </c>
      <c r="C69" s="700"/>
      <c r="D69" s="502">
        <f t="shared" si="1"/>
        <v>0</v>
      </c>
      <c r="E69" s="503"/>
      <c r="F69" s="503"/>
      <c r="G69" s="503"/>
      <c r="H69" s="503"/>
      <c r="I69" s="503"/>
      <c r="J69" s="503"/>
      <c r="K69" s="503"/>
      <c r="L69" s="503"/>
      <c r="M69" s="503"/>
      <c r="N69" s="503"/>
      <c r="O69" s="503"/>
      <c r="P69" s="503"/>
      <c r="Q69" s="503"/>
      <c r="R69" s="504"/>
      <c r="S69" s="542" t="str">
        <f t="shared" ref="S69" si="4">IF(S27="","",S27)</f>
        <v/>
      </c>
      <c r="T69" s="543"/>
      <c r="U69" s="543"/>
      <c r="V69" s="544"/>
      <c r="W69" s="645">
        <f>W27</f>
        <v>0</v>
      </c>
      <c r="X69" s="646"/>
      <c r="Y69" s="538" t="str">
        <f>IF(Y27="","",Y27)</f>
        <v/>
      </c>
      <c r="Z69" s="539"/>
      <c r="AA69" s="539"/>
      <c r="AB69" s="540"/>
      <c r="AC69" s="636">
        <f>AC27</f>
        <v>0</v>
      </c>
      <c r="AD69" s="381" t="str">
        <f t="shared" si="3"/>
        <v/>
      </c>
      <c r="AE69" s="382"/>
      <c r="AF69" s="382"/>
      <c r="AG69" s="382"/>
      <c r="AH69" s="382"/>
      <c r="AI69" s="383"/>
      <c r="AJ69" s="405" t="str">
        <f>AJ27</f>
        <v/>
      </c>
      <c r="AK69" s="406"/>
      <c r="AL69" s="406"/>
      <c r="AM69" s="406"/>
      <c r="AN69" s="406"/>
      <c r="AO69" s="406"/>
      <c r="AP69" s="407"/>
      <c r="AQ69" s="531" t="str">
        <f t="shared" si="2"/>
        <v/>
      </c>
      <c r="AR69" s="532"/>
      <c r="AS69" s="532"/>
      <c r="AT69" s="532"/>
      <c r="AU69" s="532"/>
      <c r="AV69" s="532"/>
      <c r="AW69" s="532"/>
      <c r="AX69" s="532"/>
      <c r="AY69" s="532"/>
      <c r="AZ69" s="532"/>
      <c r="BA69" s="532"/>
      <c r="BB69" s="532"/>
      <c r="BC69" s="532"/>
      <c r="BD69" s="532"/>
      <c r="BE69" s="532"/>
      <c r="BF69" s="532"/>
      <c r="BG69" s="532"/>
      <c r="BH69" s="532"/>
      <c r="BI69" s="532"/>
      <c r="BJ69" s="532"/>
      <c r="BK69" s="532"/>
      <c r="BL69" s="532"/>
      <c r="BM69" s="533"/>
      <c r="CC69" s="1"/>
      <c r="CD69" s="1"/>
    </row>
    <row r="70" spans="1:82" ht="20.100000000000001" customHeight="1" x14ac:dyDescent="0.15">
      <c r="A70" s="698"/>
      <c r="B70" s="699"/>
      <c r="C70" s="700"/>
      <c r="D70" s="505"/>
      <c r="E70" s="506"/>
      <c r="F70" s="506"/>
      <c r="G70" s="506"/>
      <c r="H70" s="506"/>
      <c r="I70" s="506"/>
      <c r="J70" s="506"/>
      <c r="K70" s="506"/>
      <c r="L70" s="506"/>
      <c r="M70" s="506"/>
      <c r="N70" s="506"/>
      <c r="O70" s="506"/>
      <c r="P70" s="506"/>
      <c r="Q70" s="506"/>
      <c r="R70" s="507"/>
      <c r="S70" s="523"/>
      <c r="T70" s="524"/>
      <c r="U70" s="524"/>
      <c r="V70" s="525"/>
      <c r="W70" s="645"/>
      <c r="X70" s="646"/>
      <c r="Y70" s="538"/>
      <c r="Z70" s="539"/>
      <c r="AA70" s="539"/>
      <c r="AB70" s="540"/>
      <c r="AC70" s="636"/>
      <c r="AD70" s="376" t="str">
        <f t="shared" si="3"/>
        <v/>
      </c>
      <c r="AE70" s="377"/>
      <c r="AF70" s="377"/>
      <c r="AG70" s="377"/>
      <c r="AH70" s="377"/>
      <c r="AI70" s="378"/>
      <c r="AJ70" s="387"/>
      <c r="AK70" s="388"/>
      <c r="AL70" s="388"/>
      <c r="AM70" s="388"/>
      <c r="AN70" s="388"/>
      <c r="AO70" s="388"/>
      <c r="AP70" s="389"/>
      <c r="AQ70" s="534"/>
      <c r="AR70" s="535"/>
      <c r="AS70" s="535"/>
      <c r="AT70" s="535"/>
      <c r="AU70" s="535"/>
      <c r="AV70" s="535"/>
      <c r="AW70" s="535"/>
      <c r="AX70" s="535"/>
      <c r="AY70" s="535"/>
      <c r="AZ70" s="535"/>
      <c r="BA70" s="535"/>
      <c r="BB70" s="535"/>
      <c r="BC70" s="535"/>
      <c r="BD70" s="535"/>
      <c r="BE70" s="535"/>
      <c r="BF70" s="535"/>
      <c r="BG70" s="535"/>
      <c r="BH70" s="535"/>
      <c r="BI70" s="535"/>
      <c r="BJ70" s="535"/>
      <c r="BK70" s="535"/>
      <c r="BL70" s="535"/>
      <c r="BM70" s="536"/>
      <c r="CC70" s="1"/>
      <c r="CD70" s="1"/>
    </row>
    <row r="71" spans="1:82" ht="20.100000000000001" customHeight="1" x14ac:dyDescent="0.15">
      <c r="A71" s="698" t="s">
        <v>22</v>
      </c>
      <c r="B71" s="699">
        <f>B29</f>
        <v>0</v>
      </c>
      <c r="C71" s="700"/>
      <c r="D71" s="502">
        <f t="shared" si="1"/>
        <v>0</v>
      </c>
      <c r="E71" s="503"/>
      <c r="F71" s="503"/>
      <c r="G71" s="503"/>
      <c r="H71" s="503"/>
      <c r="I71" s="503"/>
      <c r="J71" s="503"/>
      <c r="K71" s="503"/>
      <c r="L71" s="503"/>
      <c r="M71" s="503"/>
      <c r="N71" s="503"/>
      <c r="O71" s="503"/>
      <c r="P71" s="503"/>
      <c r="Q71" s="503"/>
      <c r="R71" s="504"/>
      <c r="S71" s="542" t="str">
        <f t="shared" ref="S71" si="5">IF(S29="","",S29)</f>
        <v/>
      </c>
      <c r="T71" s="543"/>
      <c r="U71" s="543"/>
      <c r="V71" s="544"/>
      <c r="W71" s="645">
        <f>W29</f>
        <v>0</v>
      </c>
      <c r="X71" s="646"/>
      <c r="Y71" s="538" t="str">
        <f>IF(Y29="","",Y29)</f>
        <v/>
      </c>
      <c r="Z71" s="539"/>
      <c r="AA71" s="539"/>
      <c r="AB71" s="540"/>
      <c r="AC71" s="636">
        <f>AC29</f>
        <v>0</v>
      </c>
      <c r="AD71" s="381" t="str">
        <f t="shared" si="3"/>
        <v/>
      </c>
      <c r="AE71" s="382"/>
      <c r="AF71" s="382"/>
      <c r="AG71" s="382"/>
      <c r="AH71" s="382"/>
      <c r="AI71" s="383"/>
      <c r="AJ71" s="405" t="str">
        <f>AJ29</f>
        <v/>
      </c>
      <c r="AK71" s="406"/>
      <c r="AL71" s="406"/>
      <c r="AM71" s="406"/>
      <c r="AN71" s="406"/>
      <c r="AO71" s="406"/>
      <c r="AP71" s="407"/>
      <c r="AQ71" s="531" t="str">
        <f t="shared" si="2"/>
        <v/>
      </c>
      <c r="AR71" s="532"/>
      <c r="AS71" s="532"/>
      <c r="AT71" s="532"/>
      <c r="AU71" s="532"/>
      <c r="AV71" s="532"/>
      <c r="AW71" s="532"/>
      <c r="AX71" s="532"/>
      <c r="AY71" s="532"/>
      <c r="AZ71" s="532"/>
      <c r="BA71" s="532"/>
      <c r="BB71" s="532"/>
      <c r="BC71" s="532"/>
      <c r="BD71" s="532"/>
      <c r="BE71" s="532"/>
      <c r="BF71" s="532"/>
      <c r="BG71" s="532"/>
      <c r="BH71" s="532"/>
      <c r="BI71" s="532"/>
      <c r="BJ71" s="532"/>
      <c r="BK71" s="532"/>
      <c r="BL71" s="532"/>
      <c r="BM71" s="533"/>
      <c r="CC71" s="1"/>
      <c r="CD71" s="1"/>
    </row>
    <row r="72" spans="1:82" ht="20.100000000000001" customHeight="1" x14ac:dyDescent="0.15">
      <c r="A72" s="698"/>
      <c r="B72" s="699"/>
      <c r="C72" s="700"/>
      <c r="D72" s="505"/>
      <c r="E72" s="506"/>
      <c r="F72" s="506"/>
      <c r="G72" s="506"/>
      <c r="H72" s="506"/>
      <c r="I72" s="506"/>
      <c r="J72" s="506"/>
      <c r="K72" s="506"/>
      <c r="L72" s="506"/>
      <c r="M72" s="506"/>
      <c r="N72" s="506"/>
      <c r="O72" s="506"/>
      <c r="P72" s="506"/>
      <c r="Q72" s="506"/>
      <c r="R72" s="507"/>
      <c r="S72" s="523"/>
      <c r="T72" s="524"/>
      <c r="U72" s="524"/>
      <c r="V72" s="525"/>
      <c r="W72" s="645"/>
      <c r="X72" s="646"/>
      <c r="Y72" s="538"/>
      <c r="Z72" s="539"/>
      <c r="AA72" s="539"/>
      <c r="AB72" s="540"/>
      <c r="AC72" s="636"/>
      <c r="AD72" s="376" t="str">
        <f t="shared" si="3"/>
        <v/>
      </c>
      <c r="AE72" s="377"/>
      <c r="AF72" s="377"/>
      <c r="AG72" s="377"/>
      <c r="AH72" s="377"/>
      <c r="AI72" s="378"/>
      <c r="AJ72" s="387"/>
      <c r="AK72" s="388"/>
      <c r="AL72" s="388"/>
      <c r="AM72" s="388"/>
      <c r="AN72" s="388"/>
      <c r="AO72" s="388"/>
      <c r="AP72" s="389"/>
      <c r="AQ72" s="534"/>
      <c r="AR72" s="535"/>
      <c r="AS72" s="535"/>
      <c r="AT72" s="535"/>
      <c r="AU72" s="535"/>
      <c r="AV72" s="535"/>
      <c r="AW72" s="535"/>
      <c r="AX72" s="535"/>
      <c r="AY72" s="535"/>
      <c r="AZ72" s="535"/>
      <c r="BA72" s="535"/>
      <c r="BB72" s="535"/>
      <c r="BC72" s="535"/>
      <c r="BD72" s="535"/>
      <c r="BE72" s="535"/>
      <c r="BF72" s="535"/>
      <c r="BG72" s="535"/>
      <c r="BH72" s="535"/>
      <c r="BI72" s="535"/>
      <c r="BJ72" s="535"/>
      <c r="BK72" s="535"/>
      <c r="BL72" s="535"/>
      <c r="BM72" s="536"/>
      <c r="CC72" s="1"/>
      <c r="CD72" s="1"/>
    </row>
    <row r="73" spans="1:82" ht="20.100000000000001" customHeight="1" x14ac:dyDescent="0.15">
      <c r="A73" s="698" t="s">
        <v>23</v>
      </c>
      <c r="B73" s="699">
        <f>B31</f>
        <v>0</v>
      </c>
      <c r="C73" s="700"/>
      <c r="D73" s="502">
        <f>D31</f>
        <v>0</v>
      </c>
      <c r="E73" s="503"/>
      <c r="F73" s="503"/>
      <c r="G73" s="503"/>
      <c r="H73" s="503"/>
      <c r="I73" s="503"/>
      <c r="J73" s="503"/>
      <c r="K73" s="503"/>
      <c r="L73" s="503"/>
      <c r="M73" s="503"/>
      <c r="N73" s="503"/>
      <c r="O73" s="503"/>
      <c r="P73" s="503"/>
      <c r="Q73" s="503"/>
      <c r="R73" s="504"/>
      <c r="S73" s="542" t="str">
        <f t="shared" ref="S73" si="6">IF(S31="","",S31)</f>
        <v/>
      </c>
      <c r="T73" s="543"/>
      <c r="U73" s="543"/>
      <c r="V73" s="544"/>
      <c r="W73" s="645">
        <f>W31</f>
        <v>0</v>
      </c>
      <c r="X73" s="646"/>
      <c r="Y73" s="538" t="str">
        <f>IF(Y31="","",Y31)</f>
        <v/>
      </c>
      <c r="Z73" s="539"/>
      <c r="AA73" s="539"/>
      <c r="AB73" s="540"/>
      <c r="AC73" s="636">
        <f>AC31</f>
        <v>0</v>
      </c>
      <c r="AD73" s="381" t="str">
        <f t="shared" si="3"/>
        <v/>
      </c>
      <c r="AE73" s="382"/>
      <c r="AF73" s="382"/>
      <c r="AG73" s="382"/>
      <c r="AH73" s="382"/>
      <c r="AI73" s="383"/>
      <c r="AJ73" s="405" t="str">
        <f>AJ31</f>
        <v/>
      </c>
      <c r="AK73" s="406"/>
      <c r="AL73" s="406"/>
      <c r="AM73" s="406"/>
      <c r="AN73" s="406"/>
      <c r="AO73" s="406"/>
      <c r="AP73" s="407"/>
      <c r="AQ73" s="531" t="str">
        <f t="shared" ref="AQ73:AQ77" si="7">AQ31&amp;""</f>
        <v/>
      </c>
      <c r="AR73" s="532"/>
      <c r="AS73" s="532"/>
      <c r="AT73" s="532"/>
      <c r="AU73" s="532"/>
      <c r="AV73" s="532"/>
      <c r="AW73" s="532"/>
      <c r="AX73" s="532"/>
      <c r="AY73" s="532"/>
      <c r="AZ73" s="532"/>
      <c r="BA73" s="532"/>
      <c r="BB73" s="532"/>
      <c r="BC73" s="532"/>
      <c r="BD73" s="532"/>
      <c r="BE73" s="532"/>
      <c r="BF73" s="532"/>
      <c r="BG73" s="532"/>
      <c r="BH73" s="532"/>
      <c r="BI73" s="532"/>
      <c r="BJ73" s="532"/>
      <c r="BK73" s="532"/>
      <c r="BL73" s="532"/>
      <c r="BM73" s="533"/>
      <c r="CC73" s="1"/>
      <c r="CD73" s="1"/>
    </row>
    <row r="74" spans="1:82" ht="20.100000000000001" customHeight="1" x14ac:dyDescent="0.15">
      <c r="A74" s="698"/>
      <c r="B74" s="699"/>
      <c r="C74" s="700"/>
      <c r="D74" s="505"/>
      <c r="E74" s="506"/>
      <c r="F74" s="506"/>
      <c r="G74" s="506"/>
      <c r="H74" s="506"/>
      <c r="I74" s="506"/>
      <c r="J74" s="506"/>
      <c r="K74" s="506"/>
      <c r="L74" s="506"/>
      <c r="M74" s="506"/>
      <c r="N74" s="506"/>
      <c r="O74" s="506"/>
      <c r="P74" s="506"/>
      <c r="Q74" s="506"/>
      <c r="R74" s="507"/>
      <c r="S74" s="523"/>
      <c r="T74" s="524"/>
      <c r="U74" s="524"/>
      <c r="V74" s="525"/>
      <c r="W74" s="645"/>
      <c r="X74" s="646"/>
      <c r="Y74" s="538"/>
      <c r="Z74" s="539"/>
      <c r="AA74" s="539"/>
      <c r="AB74" s="540"/>
      <c r="AC74" s="636"/>
      <c r="AD74" s="376" t="str">
        <f t="shared" si="3"/>
        <v/>
      </c>
      <c r="AE74" s="377"/>
      <c r="AF74" s="377"/>
      <c r="AG74" s="377"/>
      <c r="AH74" s="377"/>
      <c r="AI74" s="378"/>
      <c r="AJ74" s="387"/>
      <c r="AK74" s="388"/>
      <c r="AL74" s="388"/>
      <c r="AM74" s="388"/>
      <c r="AN74" s="388"/>
      <c r="AO74" s="388"/>
      <c r="AP74" s="389"/>
      <c r="AQ74" s="534"/>
      <c r="AR74" s="535"/>
      <c r="AS74" s="535"/>
      <c r="AT74" s="535"/>
      <c r="AU74" s="535"/>
      <c r="AV74" s="535"/>
      <c r="AW74" s="535"/>
      <c r="AX74" s="535"/>
      <c r="AY74" s="535"/>
      <c r="AZ74" s="535"/>
      <c r="BA74" s="535"/>
      <c r="BB74" s="535"/>
      <c r="BC74" s="535"/>
      <c r="BD74" s="535"/>
      <c r="BE74" s="535"/>
      <c r="BF74" s="535"/>
      <c r="BG74" s="535"/>
      <c r="BH74" s="535"/>
      <c r="BI74" s="535"/>
      <c r="BJ74" s="535"/>
      <c r="BK74" s="535"/>
      <c r="BL74" s="535"/>
      <c r="BM74" s="536"/>
      <c r="CC74" s="1"/>
      <c r="CD74" s="1"/>
    </row>
    <row r="75" spans="1:82" ht="20.100000000000001" customHeight="1" x14ac:dyDescent="0.15">
      <c r="A75" s="698" t="s">
        <v>24</v>
      </c>
      <c r="B75" s="699">
        <f>B33</f>
        <v>0</v>
      </c>
      <c r="C75" s="700"/>
      <c r="D75" s="502">
        <f>D33</f>
        <v>0</v>
      </c>
      <c r="E75" s="503"/>
      <c r="F75" s="503"/>
      <c r="G75" s="503"/>
      <c r="H75" s="503"/>
      <c r="I75" s="503"/>
      <c r="J75" s="503"/>
      <c r="K75" s="503"/>
      <c r="L75" s="503"/>
      <c r="M75" s="503"/>
      <c r="N75" s="503"/>
      <c r="O75" s="503"/>
      <c r="P75" s="503"/>
      <c r="Q75" s="503"/>
      <c r="R75" s="504"/>
      <c r="S75" s="542" t="str">
        <f t="shared" ref="S75" si="8">IF(S33="","",S33)</f>
        <v/>
      </c>
      <c r="T75" s="543"/>
      <c r="U75" s="543"/>
      <c r="V75" s="544"/>
      <c r="W75" s="645">
        <f>W33</f>
        <v>0</v>
      </c>
      <c r="X75" s="646"/>
      <c r="Y75" s="538" t="str">
        <f>IF(Y33="","",Y33)</f>
        <v/>
      </c>
      <c r="Z75" s="539"/>
      <c r="AA75" s="539"/>
      <c r="AB75" s="540"/>
      <c r="AC75" s="636">
        <f>AC33</f>
        <v>0</v>
      </c>
      <c r="AD75" s="381" t="str">
        <f t="shared" si="3"/>
        <v/>
      </c>
      <c r="AE75" s="382"/>
      <c r="AF75" s="382"/>
      <c r="AG75" s="382"/>
      <c r="AH75" s="382"/>
      <c r="AI75" s="383"/>
      <c r="AJ75" s="405" t="str">
        <f>AJ33</f>
        <v/>
      </c>
      <c r="AK75" s="406"/>
      <c r="AL75" s="406"/>
      <c r="AM75" s="406"/>
      <c r="AN75" s="406"/>
      <c r="AO75" s="406"/>
      <c r="AP75" s="407"/>
      <c r="AQ75" s="531" t="str">
        <f t="shared" si="7"/>
        <v/>
      </c>
      <c r="AR75" s="532"/>
      <c r="AS75" s="532"/>
      <c r="AT75" s="532"/>
      <c r="AU75" s="532"/>
      <c r="AV75" s="532"/>
      <c r="AW75" s="532"/>
      <c r="AX75" s="532"/>
      <c r="AY75" s="532"/>
      <c r="AZ75" s="532"/>
      <c r="BA75" s="532"/>
      <c r="BB75" s="532"/>
      <c r="BC75" s="532"/>
      <c r="BD75" s="532"/>
      <c r="BE75" s="532"/>
      <c r="BF75" s="532"/>
      <c r="BG75" s="532"/>
      <c r="BH75" s="532"/>
      <c r="BI75" s="532"/>
      <c r="BJ75" s="532"/>
      <c r="BK75" s="532"/>
      <c r="BL75" s="532"/>
      <c r="BM75" s="533"/>
      <c r="CC75" s="1"/>
      <c r="CD75" s="1"/>
    </row>
    <row r="76" spans="1:82" ht="20.100000000000001" customHeight="1" x14ac:dyDescent="0.15">
      <c r="A76" s="698"/>
      <c r="B76" s="699"/>
      <c r="C76" s="700"/>
      <c r="D76" s="505"/>
      <c r="E76" s="506"/>
      <c r="F76" s="506"/>
      <c r="G76" s="506"/>
      <c r="H76" s="506"/>
      <c r="I76" s="506"/>
      <c r="J76" s="506"/>
      <c r="K76" s="506"/>
      <c r="L76" s="506"/>
      <c r="M76" s="506"/>
      <c r="N76" s="506"/>
      <c r="O76" s="506"/>
      <c r="P76" s="506"/>
      <c r="Q76" s="506"/>
      <c r="R76" s="507"/>
      <c r="S76" s="523"/>
      <c r="T76" s="524"/>
      <c r="U76" s="524"/>
      <c r="V76" s="525"/>
      <c r="W76" s="645"/>
      <c r="X76" s="646"/>
      <c r="Y76" s="538"/>
      <c r="Z76" s="539"/>
      <c r="AA76" s="539"/>
      <c r="AB76" s="540"/>
      <c r="AC76" s="636"/>
      <c r="AD76" s="376" t="str">
        <f t="shared" si="3"/>
        <v/>
      </c>
      <c r="AE76" s="377"/>
      <c r="AF76" s="377"/>
      <c r="AG76" s="377"/>
      <c r="AH76" s="377"/>
      <c r="AI76" s="378"/>
      <c r="AJ76" s="387"/>
      <c r="AK76" s="388"/>
      <c r="AL76" s="388"/>
      <c r="AM76" s="388"/>
      <c r="AN76" s="388"/>
      <c r="AO76" s="388"/>
      <c r="AP76" s="389"/>
      <c r="AQ76" s="534"/>
      <c r="AR76" s="535"/>
      <c r="AS76" s="535"/>
      <c r="AT76" s="535"/>
      <c r="AU76" s="535"/>
      <c r="AV76" s="535"/>
      <c r="AW76" s="535"/>
      <c r="AX76" s="535"/>
      <c r="AY76" s="535"/>
      <c r="AZ76" s="535"/>
      <c r="BA76" s="535"/>
      <c r="BB76" s="535"/>
      <c r="BC76" s="535"/>
      <c r="BD76" s="535"/>
      <c r="BE76" s="535"/>
      <c r="BF76" s="535"/>
      <c r="BG76" s="535"/>
      <c r="BH76" s="535"/>
      <c r="BI76" s="535"/>
      <c r="BJ76" s="535"/>
      <c r="BK76" s="535"/>
      <c r="BL76" s="535"/>
      <c r="BM76" s="536"/>
      <c r="CA76" s="34"/>
      <c r="CB76" s="86"/>
      <c r="CC76" s="1"/>
      <c r="CD76" s="1"/>
    </row>
    <row r="77" spans="1:82" ht="20.100000000000001" customHeight="1" x14ac:dyDescent="0.15">
      <c r="A77" s="709" t="s">
        <v>25</v>
      </c>
      <c r="B77" s="699">
        <f>B35</f>
        <v>0</v>
      </c>
      <c r="C77" s="700"/>
      <c r="D77" s="502">
        <f>D35</f>
        <v>0</v>
      </c>
      <c r="E77" s="503"/>
      <c r="F77" s="503"/>
      <c r="G77" s="503"/>
      <c r="H77" s="503"/>
      <c r="I77" s="503"/>
      <c r="J77" s="503"/>
      <c r="K77" s="503"/>
      <c r="L77" s="503"/>
      <c r="M77" s="503"/>
      <c r="N77" s="503"/>
      <c r="O77" s="503"/>
      <c r="P77" s="503"/>
      <c r="Q77" s="503"/>
      <c r="R77" s="504"/>
      <c r="S77" s="542" t="str">
        <f>IF(S35="","",S35)</f>
        <v/>
      </c>
      <c r="T77" s="543"/>
      <c r="U77" s="543"/>
      <c r="V77" s="544"/>
      <c r="W77" s="645">
        <f>W35</f>
        <v>0</v>
      </c>
      <c r="X77" s="646"/>
      <c r="Y77" s="515" t="str">
        <f>IF(Y35="","",Y35)</f>
        <v/>
      </c>
      <c r="Z77" s="516"/>
      <c r="AA77" s="516"/>
      <c r="AB77" s="517"/>
      <c r="AC77" s="637">
        <f>AC35</f>
        <v>0</v>
      </c>
      <c r="AD77" s="381" t="str">
        <f t="shared" si="3"/>
        <v/>
      </c>
      <c r="AE77" s="382"/>
      <c r="AF77" s="382"/>
      <c r="AG77" s="382"/>
      <c r="AH77" s="382"/>
      <c r="AI77" s="383"/>
      <c r="AJ77" s="405" t="str">
        <f>AJ35</f>
        <v/>
      </c>
      <c r="AK77" s="406"/>
      <c r="AL77" s="406"/>
      <c r="AM77" s="406"/>
      <c r="AN77" s="406"/>
      <c r="AO77" s="406"/>
      <c r="AP77" s="407"/>
      <c r="AQ77" s="531" t="str">
        <f t="shared" si="7"/>
        <v/>
      </c>
      <c r="AR77" s="532"/>
      <c r="AS77" s="532"/>
      <c r="AT77" s="532"/>
      <c r="AU77" s="532"/>
      <c r="AV77" s="532"/>
      <c r="AW77" s="532"/>
      <c r="AX77" s="532"/>
      <c r="AY77" s="532"/>
      <c r="AZ77" s="532"/>
      <c r="BA77" s="532"/>
      <c r="BB77" s="532"/>
      <c r="BC77" s="532"/>
      <c r="BD77" s="532"/>
      <c r="BE77" s="532"/>
      <c r="BF77" s="532"/>
      <c r="BG77" s="532"/>
      <c r="BH77" s="532"/>
      <c r="BI77" s="532"/>
      <c r="BJ77" s="532"/>
      <c r="BK77" s="532"/>
      <c r="BL77" s="532"/>
      <c r="BM77" s="533"/>
      <c r="CA77" s="34"/>
      <c r="CB77" s="86"/>
      <c r="CC77" s="1"/>
      <c r="CD77" s="1"/>
    </row>
    <row r="78" spans="1:82" ht="20.100000000000001" customHeight="1" x14ac:dyDescent="0.15">
      <c r="A78" s="710"/>
      <c r="B78" s="711"/>
      <c r="C78" s="712"/>
      <c r="D78" s="572"/>
      <c r="E78" s="573"/>
      <c r="F78" s="573"/>
      <c r="G78" s="573"/>
      <c r="H78" s="573"/>
      <c r="I78" s="573"/>
      <c r="J78" s="573"/>
      <c r="K78" s="573"/>
      <c r="L78" s="573"/>
      <c r="M78" s="573"/>
      <c r="N78" s="573"/>
      <c r="O78" s="573"/>
      <c r="P78" s="573"/>
      <c r="Q78" s="573"/>
      <c r="R78" s="574"/>
      <c r="S78" s="580"/>
      <c r="T78" s="581"/>
      <c r="U78" s="581"/>
      <c r="V78" s="582"/>
      <c r="W78" s="647"/>
      <c r="X78" s="648"/>
      <c r="Y78" s="577"/>
      <c r="Z78" s="578"/>
      <c r="AA78" s="578"/>
      <c r="AB78" s="579"/>
      <c r="AC78" s="638"/>
      <c r="AD78" s="445" t="str">
        <f t="shared" si="3"/>
        <v/>
      </c>
      <c r="AE78" s="446"/>
      <c r="AF78" s="446"/>
      <c r="AG78" s="446"/>
      <c r="AH78" s="446"/>
      <c r="AI78" s="447"/>
      <c r="AJ78" s="387"/>
      <c r="AK78" s="388"/>
      <c r="AL78" s="388"/>
      <c r="AM78" s="388"/>
      <c r="AN78" s="388"/>
      <c r="AO78" s="388"/>
      <c r="AP78" s="389"/>
      <c r="AQ78" s="566"/>
      <c r="AR78" s="567"/>
      <c r="AS78" s="567"/>
      <c r="AT78" s="567"/>
      <c r="AU78" s="567"/>
      <c r="AV78" s="567"/>
      <c r="AW78" s="567"/>
      <c r="AX78" s="567"/>
      <c r="AY78" s="567"/>
      <c r="AZ78" s="567"/>
      <c r="BA78" s="567"/>
      <c r="BB78" s="567"/>
      <c r="BC78" s="567"/>
      <c r="BD78" s="567"/>
      <c r="BE78" s="567"/>
      <c r="BF78" s="567"/>
      <c r="BG78" s="567"/>
      <c r="BH78" s="567"/>
      <c r="BI78" s="567"/>
      <c r="BJ78" s="567"/>
      <c r="BK78" s="567"/>
      <c r="BL78" s="567"/>
      <c r="BM78" s="568"/>
      <c r="CA78" s="34"/>
      <c r="CB78" s="86"/>
      <c r="CC78" s="1"/>
      <c r="CD78" s="1"/>
    </row>
    <row r="79" spans="1:82" ht="20.100000000000001" customHeight="1" x14ac:dyDescent="0.15">
      <c r="A79" s="21"/>
      <c r="B79" s="21"/>
      <c r="C79" s="21"/>
      <c r="D79" s="21"/>
      <c r="E79" s="21"/>
      <c r="F79" s="21"/>
      <c r="G79" s="21"/>
      <c r="H79" s="21"/>
      <c r="I79" s="21"/>
      <c r="J79" s="21"/>
      <c r="K79" s="21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  <c r="AC79" s="606" t="s">
        <v>9</v>
      </c>
      <c r="AD79" s="607"/>
      <c r="AE79" s="607"/>
      <c r="AF79" s="607"/>
      <c r="AG79" s="607"/>
      <c r="AH79" s="607"/>
      <c r="AI79" s="608"/>
      <c r="AJ79" s="701">
        <f>IF(AJ37="","",AJ37)</f>
        <v>0</v>
      </c>
      <c r="AK79" s="702"/>
      <c r="AL79" s="702"/>
      <c r="AM79" s="702"/>
      <c r="AN79" s="702"/>
      <c r="AO79" s="702"/>
      <c r="AP79" s="703"/>
      <c r="AQ79" s="114"/>
      <c r="AR79" s="114"/>
      <c r="AS79" s="114"/>
      <c r="AT79" s="114"/>
      <c r="AU79" s="114"/>
      <c r="AV79" s="114"/>
      <c r="AX79" s="114"/>
      <c r="AY79" s="114"/>
      <c r="AZ79" s="114"/>
      <c r="BA79" s="114"/>
      <c r="BB79" s="114"/>
      <c r="BC79" s="114"/>
      <c r="BD79" s="114"/>
      <c r="BE79" s="114"/>
      <c r="BF79" s="23"/>
      <c r="BG79" s="23"/>
      <c r="BH79" s="23"/>
      <c r="BI79" s="23"/>
      <c r="BJ79" s="23"/>
      <c r="BK79" s="23"/>
      <c r="BL79" s="23"/>
      <c r="BM79" s="23"/>
      <c r="CA79" s="34"/>
      <c r="CB79" s="86"/>
      <c r="CC79" s="1"/>
      <c r="CD79" s="1"/>
    </row>
    <row r="80" spans="1:82" ht="20.100000000000001" customHeight="1" x14ac:dyDescent="0.15">
      <c r="A80" s="21"/>
      <c r="B80" s="21"/>
      <c r="C80" s="21"/>
      <c r="D80" s="21"/>
      <c r="E80" s="21"/>
      <c r="F80" s="21"/>
      <c r="G80" s="21"/>
      <c r="H80" s="21"/>
      <c r="I80" s="21"/>
      <c r="J80" s="21"/>
      <c r="K80" s="21"/>
      <c r="L80" s="21"/>
      <c r="M80" s="21"/>
      <c r="N80" s="21"/>
      <c r="O80" s="21"/>
      <c r="P80" s="21"/>
      <c r="Q80" s="21"/>
      <c r="R80" s="21"/>
      <c r="S80" s="21"/>
      <c r="T80" s="21"/>
      <c r="U80" s="21"/>
      <c r="V80" s="21"/>
      <c r="W80" s="21"/>
      <c r="X80" s="21"/>
      <c r="AC80" s="609"/>
      <c r="AD80" s="610"/>
      <c r="AE80" s="610"/>
      <c r="AF80" s="610"/>
      <c r="AG80" s="610"/>
      <c r="AH80" s="610"/>
      <c r="AI80" s="611"/>
      <c r="AJ80" s="704"/>
      <c r="AK80" s="705"/>
      <c r="AL80" s="705"/>
      <c r="AM80" s="705"/>
      <c r="AN80" s="705"/>
      <c r="AO80" s="705"/>
      <c r="AP80" s="706"/>
      <c r="AQ80" s="23"/>
      <c r="AR80" s="23"/>
      <c r="AS80" s="23"/>
      <c r="AT80" s="23"/>
      <c r="AU80" s="23"/>
      <c r="AV80" s="23"/>
      <c r="AW80" s="23"/>
      <c r="AX80" s="23"/>
      <c r="AY80" s="23"/>
      <c r="AZ80" s="23"/>
      <c r="BA80" s="23"/>
      <c r="BB80" s="23"/>
      <c r="BC80" s="23"/>
      <c r="BD80" s="23"/>
      <c r="BE80" s="23"/>
      <c r="BF80" s="23"/>
      <c r="BG80" s="23"/>
      <c r="BH80" s="23"/>
      <c r="BI80" s="23"/>
      <c r="BJ80" s="23"/>
      <c r="BK80" s="23"/>
      <c r="BL80" s="23"/>
      <c r="BM80" s="23"/>
      <c r="CA80" s="34"/>
      <c r="CB80" s="86"/>
      <c r="CC80" s="1"/>
      <c r="CD80" s="1"/>
    </row>
    <row r="81" spans="1:82" ht="9.9499999999999993" customHeight="1" x14ac:dyDescent="0.15">
      <c r="A81" s="21"/>
      <c r="B81" s="21"/>
      <c r="C81" s="21"/>
      <c r="D81" s="21"/>
      <c r="E81" s="21"/>
      <c r="F81" s="21"/>
      <c r="G81" s="21"/>
      <c r="H81" s="21"/>
      <c r="I81" s="21"/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21"/>
      <c r="X81" s="21"/>
      <c r="Y81" s="21"/>
      <c r="Z81" s="21"/>
      <c r="AA81" s="21"/>
      <c r="AB81" s="33"/>
      <c r="AC81" s="33"/>
      <c r="AD81" s="33"/>
      <c r="AE81" s="33"/>
      <c r="AF81" s="33"/>
      <c r="AG81" s="91"/>
      <c r="AH81" s="91"/>
      <c r="AI81" s="91"/>
      <c r="AJ81" s="91"/>
      <c r="AK81" s="91"/>
      <c r="AL81" s="91"/>
      <c r="AM81" s="91"/>
      <c r="AN81" s="91"/>
      <c r="AO81" s="23"/>
      <c r="AP81" s="23"/>
      <c r="AQ81" s="23"/>
      <c r="AR81" s="23"/>
      <c r="AS81" s="23"/>
      <c r="AT81" s="23"/>
      <c r="AU81" s="23"/>
      <c r="AV81" s="23"/>
      <c r="AW81" s="23"/>
      <c r="AX81" s="23"/>
      <c r="AY81" s="23"/>
      <c r="AZ81" s="23"/>
      <c r="BA81" s="23"/>
      <c r="BB81" s="23"/>
      <c r="BC81" s="23"/>
      <c r="BD81" s="23"/>
      <c r="BE81" s="23"/>
      <c r="BF81" s="23"/>
      <c r="BG81" s="23"/>
      <c r="BH81" s="23"/>
      <c r="BI81" s="23"/>
      <c r="BJ81" s="23"/>
      <c r="BK81" s="23"/>
      <c r="BL81" s="23"/>
      <c r="BM81" s="23"/>
      <c r="CA81" s="34"/>
      <c r="CB81" s="86"/>
      <c r="CC81" s="1"/>
      <c r="CD81" s="1"/>
    </row>
    <row r="82" spans="1:82" ht="20.100000000000001" customHeight="1" x14ac:dyDescent="0.15">
      <c r="A82" s="21"/>
      <c r="B82" s="21"/>
      <c r="C82" s="21"/>
      <c r="D82" s="21"/>
      <c r="E82" s="21"/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  <c r="AA82" s="21"/>
      <c r="AB82" s="21"/>
      <c r="AC82" s="21"/>
      <c r="AD82" s="21"/>
      <c r="AE82" s="21"/>
      <c r="AF82" s="21"/>
      <c r="AG82" s="21"/>
      <c r="AH82" s="21"/>
      <c r="AI82" s="23"/>
      <c r="AJ82" s="23"/>
      <c r="AK82" s="23"/>
      <c r="AL82" s="23"/>
      <c r="AM82" s="23"/>
      <c r="AN82" s="23"/>
      <c r="AO82" s="21"/>
      <c r="AP82" s="21"/>
      <c r="AQ82" s="21"/>
      <c r="AR82" s="21"/>
      <c r="AS82" s="21"/>
      <c r="AT82" s="21"/>
      <c r="AU82" s="21"/>
      <c r="AV82" s="21"/>
      <c r="AW82" s="21"/>
      <c r="AX82" s="21"/>
      <c r="AY82" s="21"/>
      <c r="AZ82" s="21"/>
      <c r="BA82" s="21"/>
      <c r="BB82" s="21"/>
      <c r="BC82" s="21"/>
      <c r="BD82" s="21"/>
      <c r="BE82" s="21"/>
      <c r="BF82" s="21"/>
      <c r="BG82" s="21"/>
      <c r="BH82" s="21"/>
      <c r="BI82" s="21"/>
      <c r="BJ82" s="21"/>
      <c r="BK82" s="21"/>
      <c r="BL82" s="21"/>
      <c r="BM82" s="21"/>
      <c r="BN82" s="21"/>
      <c r="BO82" s="21"/>
      <c r="BP82" s="21"/>
      <c r="BQ82" s="21"/>
      <c r="BR82" s="21"/>
      <c r="CA82" s="34"/>
      <c r="CB82" s="86"/>
      <c r="CC82" s="1"/>
      <c r="CD82" s="1"/>
    </row>
    <row r="83" spans="1:82" ht="20.100000000000001" customHeight="1" x14ac:dyDescent="0.15">
      <c r="A83" s="21"/>
      <c r="B83" s="21"/>
      <c r="C83" s="21"/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21"/>
      <c r="X83" s="21"/>
      <c r="Y83" s="21"/>
      <c r="Z83" s="21"/>
      <c r="AA83" s="21"/>
      <c r="AB83" s="21"/>
      <c r="AC83" s="21"/>
      <c r="AD83" s="21"/>
      <c r="AE83" s="21"/>
      <c r="AF83" s="21"/>
      <c r="AG83" s="21"/>
      <c r="AH83" s="21"/>
      <c r="AI83" s="21"/>
      <c r="AJ83" s="21"/>
      <c r="AK83" s="21"/>
      <c r="AL83" s="21"/>
      <c r="AM83" s="21"/>
      <c r="AN83" s="21"/>
      <c r="AO83" s="21"/>
      <c r="AP83" s="21"/>
      <c r="AQ83" s="21"/>
      <c r="AR83" s="21"/>
      <c r="AS83" s="21"/>
      <c r="AT83" s="21"/>
      <c r="AU83" s="21"/>
      <c r="AV83" s="21"/>
      <c r="AW83" s="21"/>
      <c r="AX83" s="21"/>
      <c r="AY83" s="21"/>
      <c r="AZ83" s="21"/>
      <c r="BA83" s="21"/>
      <c r="BB83" s="21"/>
      <c r="BC83" s="21"/>
      <c r="BD83" s="21"/>
      <c r="BE83" s="21"/>
      <c r="BF83" s="21"/>
      <c r="BG83" s="21"/>
      <c r="BH83" s="21"/>
      <c r="BI83" s="21"/>
      <c r="BJ83" s="21"/>
      <c r="BK83" s="21"/>
      <c r="BL83" s="21"/>
      <c r="BM83" s="21"/>
      <c r="BN83" s="21"/>
      <c r="BO83" s="21"/>
      <c r="BP83" s="21"/>
      <c r="BQ83" s="21"/>
      <c r="BR83" s="21"/>
      <c r="CA83" s="34"/>
      <c r="CB83" s="86"/>
      <c r="CC83" s="1"/>
      <c r="CD83" s="1"/>
    </row>
    <row r="84" spans="1:82" ht="20.100000000000001" customHeight="1" x14ac:dyDescent="0.15">
      <c r="CA84" s="34"/>
      <c r="CB84" s="86"/>
      <c r="CC84" s="1"/>
      <c r="CD84" s="1"/>
    </row>
    <row r="85" spans="1:82" x14ac:dyDescent="0.15">
      <c r="CA85" s="34"/>
      <c r="CB85" s="86"/>
    </row>
    <row r="86" spans="1:82" x14ac:dyDescent="0.15">
      <c r="CA86" s="34"/>
      <c r="CB86" s="86"/>
    </row>
    <row r="87" spans="1:82" x14ac:dyDescent="0.15">
      <c r="CA87" s="34"/>
      <c r="CB87" s="86"/>
    </row>
    <row r="88" spans="1:82" x14ac:dyDescent="0.15">
      <c r="CA88" s="34"/>
      <c r="CB88" s="86"/>
    </row>
    <row r="89" spans="1:82" x14ac:dyDescent="0.15">
      <c r="CA89" s="34"/>
      <c r="CB89" s="86"/>
    </row>
    <row r="90" spans="1:82" x14ac:dyDescent="0.15">
      <c r="CA90" s="34"/>
      <c r="CB90" s="86"/>
    </row>
    <row r="91" spans="1:82" x14ac:dyDescent="0.15">
      <c r="CA91" s="34"/>
      <c r="CB91" s="86"/>
    </row>
    <row r="92" spans="1:82" x14ac:dyDescent="0.15">
      <c r="CA92" s="34"/>
      <c r="CB92" s="86"/>
    </row>
    <row r="93" spans="1:82" x14ac:dyDescent="0.15">
      <c r="CA93" s="34"/>
      <c r="CB93" s="86"/>
    </row>
    <row r="94" spans="1:82" x14ac:dyDescent="0.15">
      <c r="CA94" s="34"/>
      <c r="CB94" s="86"/>
    </row>
    <row r="95" spans="1:82" x14ac:dyDescent="0.15">
      <c r="CA95" s="34"/>
      <c r="CB95" s="86"/>
    </row>
    <row r="96" spans="1:82" x14ac:dyDescent="0.15">
      <c r="CA96" s="34"/>
      <c r="CB96" s="86"/>
    </row>
    <row r="97" spans="79:80" x14ac:dyDescent="0.15">
      <c r="CA97" s="34"/>
      <c r="CB97" s="86"/>
    </row>
    <row r="98" spans="79:80" x14ac:dyDescent="0.15">
      <c r="CA98" s="34"/>
      <c r="CB98" s="86"/>
    </row>
  </sheetData>
  <sheetProtection sheet="1" objects="1" scenarios="1"/>
  <mergeCells count="274">
    <mergeCell ref="AQ65:BM66"/>
    <mergeCell ref="AQ67:BM68"/>
    <mergeCell ref="AQ69:BM70"/>
    <mergeCell ref="AQ71:BM72"/>
    <mergeCell ref="AQ73:BM74"/>
    <mergeCell ref="AQ75:BM76"/>
    <mergeCell ref="AQ77:BM78"/>
    <mergeCell ref="BH3:BI3"/>
    <mergeCell ref="AW4:AZ5"/>
    <mergeCell ref="BD4:BF5"/>
    <mergeCell ref="BG4:BG5"/>
    <mergeCell ref="BH4:BI5"/>
    <mergeCell ref="BJ4:BJ5"/>
    <mergeCell ref="BK4:BL5"/>
    <mergeCell ref="AU14:BL18"/>
    <mergeCell ref="AW21:BF22"/>
    <mergeCell ref="BG21:BM21"/>
    <mergeCell ref="BM23:BM24"/>
    <mergeCell ref="BM25:BM26"/>
    <mergeCell ref="BM27:BM28"/>
    <mergeCell ref="BM29:BM30"/>
    <mergeCell ref="BK29:BK30"/>
    <mergeCell ref="BL29:BL30"/>
    <mergeCell ref="BI31:BI32"/>
    <mergeCell ref="AA15:AC18"/>
    <mergeCell ref="AE15:AG18"/>
    <mergeCell ref="AH15:AH18"/>
    <mergeCell ref="AI15:AK18"/>
    <mergeCell ref="AZ6:BF6"/>
    <mergeCell ref="BG6:BL6"/>
    <mergeCell ref="B9:Q9"/>
    <mergeCell ref="B10:Q10"/>
    <mergeCell ref="AT10:AT13"/>
    <mergeCell ref="AU10:BL13"/>
    <mergeCell ref="B11:Q11"/>
    <mergeCell ref="B12:Q14"/>
    <mergeCell ref="T12:T14"/>
    <mergeCell ref="AT14:AT18"/>
    <mergeCell ref="AD22:AI22"/>
    <mergeCell ref="BG22:BM22"/>
    <mergeCell ref="AC21:AC22"/>
    <mergeCell ref="AD21:AI21"/>
    <mergeCell ref="AJ21:AP22"/>
    <mergeCell ref="AQ21:AV22"/>
    <mergeCell ref="A21:A22"/>
    <mergeCell ref="B21:C22"/>
    <mergeCell ref="D21:R22"/>
    <mergeCell ref="W21:X22"/>
    <mergeCell ref="Y21:AB22"/>
    <mergeCell ref="BI23:BI24"/>
    <mergeCell ref="BJ23:BJ24"/>
    <mergeCell ref="BK23:BK24"/>
    <mergeCell ref="BL23:BL24"/>
    <mergeCell ref="AD24:AI24"/>
    <mergeCell ref="AC23:AC24"/>
    <mergeCell ref="AD23:AI23"/>
    <mergeCell ref="AJ23:AP24"/>
    <mergeCell ref="AQ23:AV24"/>
    <mergeCell ref="AW23:BF24"/>
    <mergeCell ref="BG23:BG24"/>
    <mergeCell ref="AQ25:AV26"/>
    <mergeCell ref="AW25:BF26"/>
    <mergeCell ref="BG25:BG26"/>
    <mergeCell ref="A25:A26"/>
    <mergeCell ref="B25:C26"/>
    <mergeCell ref="D25:R26"/>
    <mergeCell ref="W25:X26"/>
    <mergeCell ref="Y25:AB26"/>
    <mergeCell ref="A23:A24"/>
    <mergeCell ref="B23:C24"/>
    <mergeCell ref="D23:R24"/>
    <mergeCell ref="W23:X24"/>
    <mergeCell ref="Y23:AB24"/>
    <mergeCell ref="A27:A28"/>
    <mergeCell ref="B27:C28"/>
    <mergeCell ref="D27:R28"/>
    <mergeCell ref="W27:X28"/>
    <mergeCell ref="Y27:AB28"/>
    <mergeCell ref="BI25:BI26"/>
    <mergeCell ref="BJ25:BJ26"/>
    <mergeCell ref="BK25:BK26"/>
    <mergeCell ref="BL25:BL26"/>
    <mergeCell ref="BI27:BI28"/>
    <mergeCell ref="BJ27:BJ28"/>
    <mergeCell ref="BK27:BK28"/>
    <mergeCell ref="BL27:BL28"/>
    <mergeCell ref="AD28:AI28"/>
    <mergeCell ref="AC27:AC28"/>
    <mergeCell ref="AD27:AI27"/>
    <mergeCell ref="AJ27:AP28"/>
    <mergeCell ref="AQ27:AV28"/>
    <mergeCell ref="AW27:BF28"/>
    <mergeCell ref="BG27:BG28"/>
    <mergeCell ref="AD26:AI26"/>
    <mergeCell ref="AC25:AC26"/>
    <mergeCell ref="AD25:AI25"/>
    <mergeCell ref="AJ25:AP26"/>
    <mergeCell ref="AD30:AI30"/>
    <mergeCell ref="AC29:AC30"/>
    <mergeCell ref="AD29:AI29"/>
    <mergeCell ref="AJ29:AP30"/>
    <mergeCell ref="AQ29:AV30"/>
    <mergeCell ref="AW29:BF30"/>
    <mergeCell ref="BG29:BG30"/>
    <mergeCell ref="BI29:BI30"/>
    <mergeCell ref="BJ29:BJ30"/>
    <mergeCell ref="A29:A30"/>
    <mergeCell ref="B29:C30"/>
    <mergeCell ref="D29:R30"/>
    <mergeCell ref="W29:X30"/>
    <mergeCell ref="Y29:AB30"/>
    <mergeCell ref="A31:A32"/>
    <mergeCell ref="B31:C32"/>
    <mergeCell ref="D31:R32"/>
    <mergeCell ref="W31:X32"/>
    <mergeCell ref="Y31:AB32"/>
    <mergeCell ref="S31:V32"/>
    <mergeCell ref="BJ31:BJ32"/>
    <mergeCell ref="BK31:BK32"/>
    <mergeCell ref="BL31:BL32"/>
    <mergeCell ref="BM31:BM32"/>
    <mergeCell ref="AD32:AI32"/>
    <mergeCell ref="AC31:AC32"/>
    <mergeCell ref="AD31:AI31"/>
    <mergeCell ref="AJ31:AP32"/>
    <mergeCell ref="AQ31:AV32"/>
    <mergeCell ref="AW31:BF32"/>
    <mergeCell ref="BG31:BG32"/>
    <mergeCell ref="BL33:BL34"/>
    <mergeCell ref="BM33:BM34"/>
    <mergeCell ref="AD34:AI34"/>
    <mergeCell ref="AC33:AC34"/>
    <mergeCell ref="AD33:AI33"/>
    <mergeCell ref="AJ33:AP34"/>
    <mergeCell ref="AQ33:AV34"/>
    <mergeCell ref="AW33:BF34"/>
    <mergeCell ref="BG33:BG34"/>
    <mergeCell ref="A35:A36"/>
    <mergeCell ref="B35:C36"/>
    <mergeCell ref="D35:R36"/>
    <mergeCell ref="W35:X36"/>
    <mergeCell ref="Y35:AB36"/>
    <mergeCell ref="S35:V36"/>
    <mergeCell ref="BI33:BI34"/>
    <mergeCell ref="BJ33:BJ34"/>
    <mergeCell ref="BK33:BK34"/>
    <mergeCell ref="A33:A34"/>
    <mergeCell ref="B33:C34"/>
    <mergeCell ref="D33:R34"/>
    <mergeCell ref="W33:X34"/>
    <mergeCell ref="Y33:AB34"/>
    <mergeCell ref="S33:V34"/>
    <mergeCell ref="BJ48:BK48"/>
    <mergeCell ref="BI35:BI36"/>
    <mergeCell ref="BJ35:BJ36"/>
    <mergeCell ref="BK35:BK36"/>
    <mergeCell ref="BL35:BL36"/>
    <mergeCell ref="BM35:BM36"/>
    <mergeCell ref="AD36:AI36"/>
    <mergeCell ref="AC35:AC36"/>
    <mergeCell ref="AD35:AI35"/>
    <mergeCell ref="AJ35:AP36"/>
    <mergeCell ref="AQ35:AV36"/>
    <mergeCell ref="AW35:BF36"/>
    <mergeCell ref="BG35:BG36"/>
    <mergeCell ref="B51:Q51"/>
    <mergeCell ref="B52:Q52"/>
    <mergeCell ref="B53:Q53"/>
    <mergeCell ref="B54:Q56"/>
    <mergeCell ref="AA57:AC60"/>
    <mergeCell ref="AC37:AI38"/>
    <mergeCell ref="AJ37:AP38"/>
    <mergeCell ref="BH45:BI45"/>
    <mergeCell ref="BG46:BH47"/>
    <mergeCell ref="AZ48:BE48"/>
    <mergeCell ref="BG48:BH48"/>
    <mergeCell ref="AE57:AG60"/>
    <mergeCell ref="AH57:AH60"/>
    <mergeCell ref="AI57:AK59"/>
    <mergeCell ref="A63:A64"/>
    <mergeCell ref="B63:C64"/>
    <mergeCell ref="D63:R64"/>
    <mergeCell ref="W63:X64"/>
    <mergeCell ref="Y63:AB64"/>
    <mergeCell ref="Y65:AB66"/>
    <mergeCell ref="AC65:AC66"/>
    <mergeCell ref="AD65:AI65"/>
    <mergeCell ref="AJ65:AP66"/>
    <mergeCell ref="AD66:AI66"/>
    <mergeCell ref="AC63:AC64"/>
    <mergeCell ref="AD63:AI63"/>
    <mergeCell ref="AJ63:AP64"/>
    <mergeCell ref="D67:R68"/>
    <mergeCell ref="W67:X68"/>
    <mergeCell ref="Y67:AB68"/>
    <mergeCell ref="Y69:AB70"/>
    <mergeCell ref="AC67:AC68"/>
    <mergeCell ref="AD67:AI67"/>
    <mergeCell ref="AJ67:AP68"/>
    <mergeCell ref="A65:A66"/>
    <mergeCell ref="B65:C66"/>
    <mergeCell ref="D65:R66"/>
    <mergeCell ref="W65:X66"/>
    <mergeCell ref="A77:A78"/>
    <mergeCell ref="B77:C78"/>
    <mergeCell ref="D77:R78"/>
    <mergeCell ref="W77:X78"/>
    <mergeCell ref="A75:A76"/>
    <mergeCell ref="B75:C76"/>
    <mergeCell ref="D75:R76"/>
    <mergeCell ref="W75:X76"/>
    <mergeCell ref="Y75:AB76"/>
    <mergeCell ref="S75:V76"/>
    <mergeCell ref="S77:V78"/>
    <mergeCell ref="AC79:AI80"/>
    <mergeCell ref="AJ79:AP80"/>
    <mergeCell ref="AD15:AD18"/>
    <mergeCell ref="AL15:AL18"/>
    <mergeCell ref="AD57:AD60"/>
    <mergeCell ref="AL57:AL60"/>
    <mergeCell ref="Y77:AB78"/>
    <mergeCell ref="AC77:AC78"/>
    <mergeCell ref="AD77:AI77"/>
    <mergeCell ref="AJ77:AP78"/>
    <mergeCell ref="AD78:AI78"/>
    <mergeCell ref="AC75:AC76"/>
    <mergeCell ref="AD75:AI75"/>
    <mergeCell ref="AJ75:AP76"/>
    <mergeCell ref="AD76:AI76"/>
    <mergeCell ref="Y73:AB74"/>
    <mergeCell ref="AC73:AC74"/>
    <mergeCell ref="AD73:AI73"/>
    <mergeCell ref="AJ73:AP74"/>
    <mergeCell ref="AD74:AI74"/>
    <mergeCell ref="AD68:AI68"/>
    <mergeCell ref="AC71:AC72"/>
    <mergeCell ref="AD71:AI71"/>
    <mergeCell ref="AJ71:AP72"/>
    <mergeCell ref="S71:V72"/>
    <mergeCell ref="S73:V74"/>
    <mergeCell ref="AD72:AI72"/>
    <mergeCell ref="A73:A74"/>
    <mergeCell ref="B73:C74"/>
    <mergeCell ref="D73:R74"/>
    <mergeCell ref="W73:X74"/>
    <mergeCell ref="A71:A72"/>
    <mergeCell ref="B71:C72"/>
    <mergeCell ref="D71:R72"/>
    <mergeCell ref="W71:X72"/>
    <mergeCell ref="Y71:AB72"/>
    <mergeCell ref="AQ63:BM64"/>
    <mergeCell ref="AD64:AI64"/>
    <mergeCell ref="AC69:AC70"/>
    <mergeCell ref="AD69:AI69"/>
    <mergeCell ref="AJ69:AP70"/>
    <mergeCell ref="AD70:AI70"/>
    <mergeCell ref="CA27:CA30"/>
    <mergeCell ref="A1:BM2"/>
    <mergeCell ref="A43:BM44"/>
    <mergeCell ref="S63:V64"/>
    <mergeCell ref="S65:V66"/>
    <mergeCell ref="S67:V68"/>
    <mergeCell ref="S69:V70"/>
    <mergeCell ref="S21:V22"/>
    <mergeCell ref="S23:V24"/>
    <mergeCell ref="S25:V26"/>
    <mergeCell ref="S27:V28"/>
    <mergeCell ref="S29:V30"/>
    <mergeCell ref="A69:A70"/>
    <mergeCell ref="B69:C70"/>
    <mergeCell ref="D69:R70"/>
    <mergeCell ref="W69:X70"/>
    <mergeCell ref="A67:A68"/>
    <mergeCell ref="B67:C68"/>
  </mergeCells>
  <phoneticPr fontId="3"/>
  <dataValidations count="1">
    <dataValidation type="list" allowBlank="1" showInputMessage="1" showErrorMessage="1" sqref="AC23 AC25:AC36" xr:uid="{42F65FDC-BE90-4E5D-AFA2-1D232AC2DB10}">
      <formula1>$CA$25:$CA$30</formula1>
    </dataValidation>
  </dataValidations>
  <pageMargins left="0.19685039370078741" right="0.19685039370078741" top="0.63" bottom="0.19685039370078741" header="0.31496062992125984" footer="0.19685039370078741"/>
  <pageSetup paperSize="9" scale="82" fitToHeight="0" orientation="landscape" blackAndWhite="1" r:id="rId1"/>
  <rowBreaks count="1" manualBreakCount="1">
    <brk id="42" max="6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(作成）P1 </vt:lpstr>
      <vt:lpstr>(作成）P2</vt:lpstr>
      <vt:lpstr>(作成）P3</vt:lpstr>
      <vt:lpstr>'(作成）P1 '!Print_Area</vt:lpstr>
      <vt:lpstr>'(作成）P2'!Print_Area</vt:lpstr>
      <vt:lpstr>'(作成）P3'!Print_Area</vt:lpstr>
    </vt:vector>
  </TitlesOfParts>
  <Company>toakikai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k.iwamori</dc:creator>
  <cp:lastModifiedBy>伊藤 千佳</cp:lastModifiedBy>
  <cp:lastPrinted>2023-06-22T01:33:25Z</cp:lastPrinted>
  <dcterms:created xsi:type="dcterms:W3CDTF">2002-09-12T06:34:49Z</dcterms:created>
  <dcterms:modified xsi:type="dcterms:W3CDTF">2023-06-30T07:19:41Z</dcterms:modified>
</cp:coreProperties>
</file>